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10.224.32.2\13-10_デジタルサービス推進部デジタルサービス推進課\30_スマートシティ\02_旧成長ライン\01_ライフサイエンス\10_育成支援事業\05_4年度業務\03_オーガナイザー公募に向けた事業構築\01_募集要項作成\●常に最新\1031_次長レク後\"/>
    </mc:Choice>
  </mc:AlternateContent>
  <bookViews>
    <workbookView xWindow="1620" yWindow="-120" windowWidth="29040" windowHeight="15840"/>
  </bookViews>
  <sheets>
    <sheet name="KPI設定説明書" sheetId="5" r:id="rId1"/>
    <sheet name="記載例" sheetId="4" r:id="rId2"/>
  </sheets>
  <calcPr calcId="162913" calcOnSave="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K44" i="5" l="1"/>
  <c r="G44" i="5"/>
  <c r="N44" i="5"/>
  <c r="G36" i="4"/>
  <c r="G32" i="4"/>
  <c r="G30" i="4"/>
  <c r="G28" i="4"/>
  <c r="G34" i="4"/>
  <c r="N42" i="4"/>
  <c r="N40" i="4"/>
  <c r="N38" i="4"/>
  <c r="N36" i="4"/>
  <c r="N34" i="4"/>
  <c r="N32" i="4"/>
  <c r="N30" i="4"/>
  <c r="N28" i="4"/>
  <c r="N26" i="4"/>
  <c r="N24" i="4"/>
  <c r="K36" i="4"/>
  <c r="K34" i="4"/>
  <c r="K32" i="4"/>
  <c r="K30" i="4"/>
  <c r="K28" i="4"/>
  <c r="K26" i="4"/>
  <c r="K24" i="4"/>
  <c r="K38" i="4"/>
  <c r="K40" i="4"/>
  <c r="K42" i="4"/>
  <c r="G40" i="4"/>
  <c r="N44" i="4"/>
  <c r="G44" i="4" l="1"/>
  <c r="K44" i="4"/>
</calcChain>
</file>

<file path=xl/sharedStrings.xml><?xml version="1.0" encoding="utf-8"?>
<sst xmlns="http://schemas.openxmlformats.org/spreadsheetml/2006/main" count="178" uniqueCount="82">
  <si>
    <t>スタートアップ支援</t>
    <rPh sb="7" eb="9">
      <t>シエン</t>
    </rPh>
    <phoneticPr fontId="1"/>
  </si>
  <si>
    <t>人材プール化</t>
    <rPh sb="0" eb="2">
      <t>ジンザイ</t>
    </rPh>
    <rPh sb="5" eb="6">
      <t>カ</t>
    </rPh>
    <phoneticPr fontId="1"/>
  </si>
  <si>
    <t>コミュニティへの誘引</t>
    <rPh sb="8" eb="10">
      <t>ユウイン</t>
    </rPh>
    <phoneticPr fontId="1"/>
  </si>
  <si>
    <t>コミュニティの活性化</t>
    <rPh sb="7" eb="10">
      <t>カッセイカ</t>
    </rPh>
    <phoneticPr fontId="1"/>
  </si>
  <si>
    <t>初年度</t>
    <rPh sb="0" eb="3">
      <t>ショネンド</t>
    </rPh>
    <phoneticPr fontId="1"/>
  </si>
  <si>
    <t>※太字は必須</t>
    <rPh sb="1" eb="3">
      <t>フトジ</t>
    </rPh>
    <rPh sb="4" eb="6">
      <t>ヒッス</t>
    </rPh>
    <phoneticPr fontId="1"/>
  </si>
  <si>
    <r>
      <rPr>
        <sz val="11.2"/>
        <color theme="1"/>
        <rFont val="游ゴシック"/>
        <family val="3"/>
        <charset val="128"/>
      </rPr>
      <t>　</t>
    </r>
    <r>
      <rPr>
        <u/>
        <sz val="16"/>
        <color theme="1"/>
        <rFont val="游ゴシック"/>
        <family val="3"/>
        <charset val="128"/>
        <scheme val="minor"/>
      </rPr>
      <t>本事業のタイムラインとゴール</t>
    </r>
  </si>
  <si>
    <t>◆３年間を通じた達成目標</t>
    <rPh sb="2" eb="4">
      <t>ネンカン</t>
    </rPh>
    <rPh sb="5" eb="6">
      <t>ツウ</t>
    </rPh>
    <rPh sb="8" eb="10">
      <t>タッセイ</t>
    </rPh>
    <rPh sb="10" eb="12">
      <t>モクヒョウ</t>
    </rPh>
    <phoneticPr fontId="11"/>
  </si>
  <si>
    <t>◆１年目</t>
    <rPh sb="2" eb="4">
      <t>ネンメ</t>
    </rPh>
    <phoneticPr fontId="11"/>
  </si>
  <si>
    <t>◆２年目</t>
    <rPh sb="2" eb="4">
      <t>ネンメ</t>
    </rPh>
    <phoneticPr fontId="11"/>
  </si>
  <si>
    <t>◆３年目</t>
    <rPh sb="2" eb="4">
      <t>ネンメ</t>
    </rPh>
    <phoneticPr fontId="11"/>
  </si>
  <si>
    <t>また、各KPI項目の目標値の設定理由、背景等の妥当性につきましても、採択における評価の対象となりますので、詳細は別途企画書へご記入ください。</t>
    <phoneticPr fontId="1"/>
  </si>
  <si>
    <t>（注）内訳には、初年度のみ半期の件数、2年目以降は通年の件数を入力してください。詳細は記載例をご参照ください。</t>
    <rPh sb="1" eb="2">
      <t>チュウ</t>
    </rPh>
    <rPh sb="3" eb="5">
      <t>ウチワケ</t>
    </rPh>
    <rPh sb="8" eb="11">
      <t>ショネンド</t>
    </rPh>
    <rPh sb="13" eb="15">
      <t>ハンキ</t>
    </rPh>
    <rPh sb="16" eb="18">
      <t>ケンスウ</t>
    </rPh>
    <rPh sb="20" eb="22">
      <t>ネンメ</t>
    </rPh>
    <rPh sb="22" eb="24">
      <t>イコウ</t>
    </rPh>
    <rPh sb="25" eb="27">
      <t>ツウネン</t>
    </rPh>
    <rPh sb="28" eb="30">
      <t>ケンスウ</t>
    </rPh>
    <rPh sb="31" eb="33">
      <t>ニュウリョク</t>
    </rPh>
    <rPh sb="40" eb="42">
      <t>ショウサイ</t>
    </rPh>
    <rPh sb="43" eb="46">
      <t>キサイレイ</t>
    </rPh>
    <rPh sb="48" eb="50">
      <t>サンショウ</t>
    </rPh>
    <phoneticPr fontId="1"/>
  </si>
  <si>
    <t>KPI項目</t>
    <rPh sb="3" eb="5">
      <t>コウモク</t>
    </rPh>
    <phoneticPr fontId="1"/>
  </si>
  <si>
    <t>累計：</t>
  </si>
  <si>
    <t>計</t>
    <rPh sb="0" eb="1">
      <t>ケイ</t>
    </rPh>
    <phoneticPr fontId="1"/>
  </si>
  <si>
    <t>事業者名</t>
    <rPh sb="0" eb="3">
      <t>ジギョウシャ</t>
    </rPh>
    <rPh sb="3" eb="4">
      <t>メイ</t>
    </rPh>
    <phoneticPr fontId="1"/>
  </si>
  <si>
    <t>創薬・医療分野のオープンイノベーションを促進し、エコシステムの形成に資する持続的・自立的な同分野のスタートアップコミュニティの形成を目指しています。</t>
    <rPh sb="0" eb="2">
      <t>ソウヤク</t>
    </rPh>
    <rPh sb="3" eb="5">
      <t>イリョウ</t>
    </rPh>
    <rPh sb="5" eb="7">
      <t>ブンヤ</t>
    </rPh>
    <rPh sb="20" eb="22">
      <t>ソクシン</t>
    </rPh>
    <rPh sb="31" eb="33">
      <t>ケイセイ</t>
    </rPh>
    <rPh sb="34" eb="35">
      <t>シ</t>
    </rPh>
    <rPh sb="37" eb="39">
      <t>ジゾク</t>
    </rPh>
    <rPh sb="39" eb="40">
      <t>テキ</t>
    </rPh>
    <rPh sb="41" eb="43">
      <t>ジリツ</t>
    </rPh>
    <rPh sb="43" eb="44">
      <t>テキ</t>
    </rPh>
    <rPh sb="45" eb="48">
      <t>ドウブンヤ</t>
    </rPh>
    <rPh sb="63" eb="65">
      <t>ケイセイ</t>
    </rPh>
    <rPh sb="66" eb="68">
      <t>メザ</t>
    </rPh>
    <phoneticPr fontId="11"/>
  </si>
  <si>
    <t>本事業を通してどのように、どのような、スタートアップエコシステムを構築していくのか、最終的なゴールを記載いただくとともに、タイムラインとして、１年目・２年目・３年目の達成目標を具体的に記載ください。</t>
    <rPh sb="0" eb="1">
      <t>ホン</t>
    </rPh>
    <rPh sb="1" eb="3">
      <t>ジギョウ</t>
    </rPh>
    <rPh sb="4" eb="5">
      <t>トオ</t>
    </rPh>
    <rPh sb="33" eb="35">
      <t>コウチク</t>
    </rPh>
    <rPh sb="42" eb="45">
      <t>サイシュウテキ</t>
    </rPh>
    <rPh sb="50" eb="52">
      <t>キサイ</t>
    </rPh>
    <rPh sb="72" eb="74">
      <t>ネンメ</t>
    </rPh>
    <rPh sb="76" eb="78">
      <t>ネンメ</t>
    </rPh>
    <rPh sb="80" eb="82">
      <t>ネンメ</t>
    </rPh>
    <rPh sb="83" eb="85">
      <t>タッセイ</t>
    </rPh>
    <rPh sb="85" eb="87">
      <t>モクヒョウ</t>
    </rPh>
    <rPh sb="88" eb="91">
      <t>グタイテキ</t>
    </rPh>
    <rPh sb="92" eb="94">
      <t>キサイ</t>
    </rPh>
    <phoneticPr fontId="11"/>
  </si>
  <si>
    <t>※水色ハイライトのセルは、ご入力いただいた数値から自動算出される項目になります。</t>
    <rPh sb="1" eb="3">
      <t>ミズイロ</t>
    </rPh>
    <rPh sb="14" eb="16">
      <t>ニュウリョク</t>
    </rPh>
    <rPh sb="21" eb="23">
      <t>スウチ</t>
    </rPh>
    <rPh sb="25" eb="27">
      <t>ジドウ</t>
    </rPh>
    <rPh sb="27" eb="29">
      <t>サンシュツ</t>
    </rPh>
    <rPh sb="32" eb="34">
      <t>コウモク</t>
    </rPh>
    <phoneticPr fontId="1"/>
  </si>
  <si>
    <t>KPI内容</t>
    <rPh sb="3" eb="5">
      <t>ナイヨウ</t>
    </rPh>
    <phoneticPr fontId="1"/>
  </si>
  <si>
    <t>２年度目・３年度目</t>
    <rPh sb="1" eb="3">
      <t>ネンド</t>
    </rPh>
    <rPh sb="3" eb="4">
      <t>メ</t>
    </rPh>
    <rPh sb="6" eb="9">
      <t>ネンドメ</t>
    </rPh>
    <phoneticPr fontId="1"/>
  </si>
  <si>
    <t>2年度目　目標値</t>
    <rPh sb="1" eb="4">
      <t>ネンドメ</t>
    </rPh>
    <rPh sb="5" eb="8">
      <t>モクヒョウチ</t>
    </rPh>
    <phoneticPr fontId="1"/>
  </si>
  <si>
    <t>3年度目　目標値</t>
    <rPh sb="1" eb="4">
      <t>ネンドメ</t>
    </rPh>
    <rPh sb="5" eb="8">
      <t>モクヒョウチ</t>
    </rPh>
    <phoneticPr fontId="1"/>
  </si>
  <si>
    <t>初年度　目標値</t>
    <rPh sb="0" eb="3">
      <t>ショネンド</t>
    </rPh>
    <rPh sb="4" eb="7">
      <t>モクヒョウチ</t>
    </rPh>
    <phoneticPr fontId="1"/>
  </si>
  <si>
    <t>SU支援実施主体誘引</t>
    <phoneticPr fontId="1"/>
  </si>
  <si>
    <t>支援施策実行</t>
    <phoneticPr fontId="1"/>
  </si>
  <si>
    <t>掘起体制構築</t>
    <phoneticPr fontId="1"/>
  </si>
  <si>
    <t>支援体制構築</t>
    <rPh sb="0" eb="2">
      <t>シエン</t>
    </rPh>
    <phoneticPr fontId="1"/>
  </si>
  <si>
    <t>SU支援数</t>
    <phoneticPr fontId="1"/>
  </si>
  <si>
    <t>太字のKPI内容は必須項目で、それ以外（例）は効率的・効果的な事業遂行のために各自設定いただく任意項目です。目標値については可能な限り定量的かつ検証可能な指標でご記入ください。</t>
    <rPh sb="11" eb="13">
      <t>コウモク</t>
    </rPh>
    <rPh sb="20" eb="21">
      <t>レイ</t>
    </rPh>
    <rPh sb="47" eb="49">
      <t>ニンイ</t>
    </rPh>
    <phoneticPr fontId="1"/>
  </si>
  <si>
    <t>設定いただくKPI内容とその目標値は採択の評価対象となります。</t>
    <rPh sb="9" eb="11">
      <t>ナイヨウ</t>
    </rPh>
    <phoneticPr fontId="1"/>
  </si>
  <si>
    <t>KPI項目は本事業で定める推進したい項目です。KPI内容ごとに、年度ごとに目標値をご記入いただき、本事業を履行するのに必要な人件費・経費等を踏まえ、各項目における年度ごとの協定金の見積額をご記入ください（黄色ハイライトのセルが記入箇所）</t>
    <rPh sb="3" eb="5">
      <t>コウモク</t>
    </rPh>
    <rPh sb="6" eb="7">
      <t>ホン</t>
    </rPh>
    <rPh sb="7" eb="9">
      <t>ジギョウ</t>
    </rPh>
    <rPh sb="10" eb="11">
      <t>サダ</t>
    </rPh>
    <rPh sb="13" eb="15">
      <t>スイシン</t>
    </rPh>
    <rPh sb="18" eb="20">
      <t>コウモク</t>
    </rPh>
    <rPh sb="26" eb="28">
      <t>ナイヨウ</t>
    </rPh>
    <rPh sb="32" eb="34">
      <t>ネンド</t>
    </rPh>
    <rPh sb="37" eb="39">
      <t>モクヒョウ</t>
    </rPh>
    <rPh sb="39" eb="40">
      <t>チ</t>
    </rPh>
    <rPh sb="42" eb="44">
      <t>キニュウ</t>
    </rPh>
    <rPh sb="102" eb="104">
      <t>キイロ</t>
    </rPh>
    <rPh sb="113" eb="117">
      <t>キニュウカショ</t>
    </rPh>
    <phoneticPr fontId="1"/>
  </si>
  <si>
    <t>スタートアップ支援者の育成</t>
    <rPh sb="7" eb="10">
      <t>シエンシャ</t>
    </rPh>
    <rPh sb="11" eb="13">
      <t>イクセイ</t>
    </rPh>
    <phoneticPr fontId="1"/>
  </si>
  <si>
    <t>コミュニティ形成及び活性化</t>
    <rPh sb="6" eb="8">
      <t>ケイセイ</t>
    </rPh>
    <rPh sb="8" eb="9">
      <t>オヨ</t>
    </rPh>
    <rPh sb="10" eb="13">
      <t>カッセイカ</t>
    </rPh>
    <phoneticPr fontId="1"/>
  </si>
  <si>
    <t>効果的な情報発信</t>
    <rPh sb="0" eb="3">
      <t>コウカテキ</t>
    </rPh>
    <rPh sb="4" eb="6">
      <t>ジョウホウ</t>
    </rPh>
    <rPh sb="6" eb="8">
      <t>ハッシン</t>
    </rPh>
    <phoneticPr fontId="1"/>
  </si>
  <si>
    <t>ブランディング</t>
    <phoneticPr fontId="1"/>
  </si>
  <si>
    <t>情報発信</t>
    <rPh sb="0" eb="2">
      <t>ジョウホウ</t>
    </rPh>
    <rPh sb="2" eb="4">
      <t>ハッシン</t>
    </rPh>
    <phoneticPr fontId="1"/>
  </si>
  <si>
    <t>意見交換会などの活性化に必要なイベントの企画と実施数</t>
    <rPh sb="0" eb="5">
      <t>イケンコウカンカイ</t>
    </rPh>
    <rPh sb="23" eb="25">
      <t>ジッシ</t>
    </rPh>
    <rPh sb="25" eb="26">
      <t>スウ</t>
    </rPh>
    <phoneticPr fontId="1"/>
  </si>
  <si>
    <t>勉強会・ワークショップやデモデーなどの活性化に必要なイベントの企画と実施数</t>
    <phoneticPr fontId="1"/>
  </si>
  <si>
    <t>事業に参画を促す事業者（アクセラレーター等）との面談数</t>
    <rPh sb="20" eb="21">
      <t>ナド</t>
    </rPh>
    <phoneticPr fontId="1"/>
  </si>
  <si>
    <t>事業に参画を促す事業者（アクセラレーター等）の誘引数</t>
    <rPh sb="20" eb="21">
      <t>ナド</t>
    </rPh>
    <rPh sb="23" eb="26">
      <t>ユウインスウ</t>
    </rPh>
    <phoneticPr fontId="1"/>
  </si>
  <si>
    <t>例．人材像の設定をした上での、声掛けリストの作成と面談数</t>
    <rPh sb="11" eb="12">
      <t>ウエ</t>
    </rPh>
    <rPh sb="15" eb="17">
      <t>コエカ</t>
    </rPh>
    <rPh sb="22" eb="24">
      <t>サクセイ</t>
    </rPh>
    <rPh sb="25" eb="28">
      <t>メンダンスウ</t>
    </rPh>
    <phoneticPr fontId="1"/>
  </si>
  <si>
    <t>例．支援対象となるシーズを誘引するためのパイプライン数</t>
    <rPh sb="13" eb="15">
      <t>ユウイン</t>
    </rPh>
    <phoneticPr fontId="1"/>
  </si>
  <si>
    <r>
      <t>見積額</t>
    </r>
    <r>
      <rPr>
        <sz val="9"/>
        <color theme="1"/>
        <rFont val="游ゴシック"/>
        <family val="3"/>
        <charset val="128"/>
        <scheme val="minor"/>
      </rPr>
      <t>（千円）</t>
    </r>
    <r>
      <rPr>
        <sz val="11"/>
        <color theme="1"/>
        <rFont val="游ゴシック"/>
        <family val="2"/>
        <charset val="128"/>
        <scheme val="minor"/>
      </rPr>
      <t xml:space="preserve">
</t>
    </r>
    <r>
      <rPr>
        <sz val="9"/>
        <color theme="1"/>
        <rFont val="游ゴシック"/>
        <family val="3"/>
        <charset val="128"/>
        <scheme val="minor"/>
      </rPr>
      <t>※基準額上限：45,000千円</t>
    </r>
    <rPh sb="0" eb="2">
      <t>ミツ</t>
    </rPh>
    <rPh sb="2" eb="3">
      <t>ガク</t>
    </rPh>
    <rPh sb="4" eb="6">
      <t>センエン</t>
    </rPh>
    <rPh sb="9" eb="11">
      <t>キジュン</t>
    </rPh>
    <rPh sb="11" eb="12">
      <t>ガク</t>
    </rPh>
    <rPh sb="12" eb="14">
      <t>ジョウゲン</t>
    </rPh>
    <rPh sb="21" eb="23">
      <t>センエン</t>
    </rPh>
    <phoneticPr fontId="1"/>
  </si>
  <si>
    <r>
      <t>見積額</t>
    </r>
    <r>
      <rPr>
        <sz val="9"/>
        <color theme="1"/>
        <rFont val="游ゴシック"/>
        <family val="3"/>
        <charset val="128"/>
        <scheme val="minor"/>
      </rPr>
      <t>（千円）</t>
    </r>
    <r>
      <rPr>
        <sz val="11"/>
        <color theme="1"/>
        <rFont val="游ゴシック"/>
        <family val="2"/>
        <charset val="128"/>
        <scheme val="minor"/>
      </rPr>
      <t xml:space="preserve">
</t>
    </r>
    <r>
      <rPr>
        <sz val="9"/>
        <color theme="1"/>
        <rFont val="游ゴシック"/>
        <family val="3"/>
        <charset val="128"/>
        <scheme val="minor"/>
      </rPr>
      <t>※基準額上限：60,000千円</t>
    </r>
    <rPh sb="0" eb="2">
      <t>ミツ</t>
    </rPh>
    <rPh sb="2" eb="3">
      <t>ガク</t>
    </rPh>
    <rPh sb="4" eb="6">
      <t>センエン</t>
    </rPh>
    <rPh sb="9" eb="11">
      <t>キジュン</t>
    </rPh>
    <rPh sb="11" eb="12">
      <t>ガク</t>
    </rPh>
    <rPh sb="12" eb="14">
      <t>ジョウゲン</t>
    </rPh>
    <rPh sb="21" eb="23">
      <t>センエン</t>
    </rPh>
    <phoneticPr fontId="1"/>
  </si>
  <si>
    <t>支援経験者と支援未経験者の合同勉強会等、育成プログラムの企画件数</t>
    <rPh sb="0" eb="5">
      <t>シエンケイケンシャ</t>
    </rPh>
    <rPh sb="6" eb="12">
      <t>シエンミケイケンシャ</t>
    </rPh>
    <rPh sb="13" eb="15">
      <t>ゴウドウ</t>
    </rPh>
    <rPh sb="15" eb="18">
      <t>ベンキョウカイ</t>
    </rPh>
    <rPh sb="18" eb="19">
      <t>ナド</t>
    </rPh>
    <rPh sb="20" eb="22">
      <t>イクセイ</t>
    </rPh>
    <rPh sb="30" eb="31">
      <t>ケン</t>
    </rPh>
    <rPh sb="31" eb="32">
      <t>スウ</t>
    </rPh>
    <phoneticPr fontId="1"/>
  </si>
  <si>
    <t>支援経験者と支援未経験者の合同勉強会等、育成プログラムの実施件数</t>
    <rPh sb="28" eb="32">
      <t>ジッシケンスウ</t>
    </rPh>
    <phoneticPr fontId="1"/>
  </si>
  <si>
    <t>10回(5社に対して2回実施)</t>
    <rPh sb="2" eb="3">
      <t>カイ</t>
    </rPh>
    <rPh sb="5" eb="6">
      <t>シャ</t>
    </rPh>
    <rPh sb="7" eb="8">
      <t>タイ</t>
    </rPh>
    <rPh sb="11" eb="12">
      <t>カイ</t>
    </rPh>
    <rPh sb="12" eb="14">
      <t>ジッシ</t>
    </rPh>
    <phoneticPr fontId="1"/>
  </si>
  <si>
    <t>12件</t>
    <rPh sb="2" eb="3">
      <t>ケン</t>
    </rPh>
    <phoneticPr fontId="1"/>
  </si>
  <si>
    <t>1回</t>
    <rPh sb="1" eb="2">
      <t>カイ</t>
    </rPh>
    <phoneticPr fontId="1"/>
  </si>
  <si>
    <t>15社</t>
    <rPh sb="2" eb="3">
      <t>シャ</t>
    </rPh>
    <phoneticPr fontId="1"/>
  </si>
  <si>
    <t>12回</t>
    <rPh sb="2" eb="3">
      <t>カイ</t>
    </rPh>
    <phoneticPr fontId="1"/>
  </si>
  <si>
    <t>20社</t>
    <rPh sb="2" eb="3">
      <t>シャ</t>
    </rPh>
    <phoneticPr fontId="1"/>
  </si>
  <si>
    <t>6回</t>
    <rPh sb="1" eb="2">
      <t>カイ</t>
    </rPh>
    <phoneticPr fontId="1"/>
  </si>
  <si>
    <t>イベントによる発信回数</t>
    <rPh sb="7" eb="11">
      <t>ハッシンカイスウ</t>
    </rPh>
    <phoneticPr fontId="1"/>
  </si>
  <si>
    <t>自社サイトによる発信回数</t>
    <rPh sb="0" eb="2">
      <t>ジシャ</t>
    </rPh>
    <rPh sb="8" eb="12">
      <t>ハッシンカイスウ</t>
    </rPh>
    <phoneticPr fontId="1"/>
  </si>
  <si>
    <t>4回</t>
    <rPh sb="1" eb="2">
      <t>カイ</t>
    </rPh>
    <phoneticPr fontId="1"/>
  </si>
  <si>
    <t>人材像の設定をした上での、声掛けリストの作成と面談数</t>
    <rPh sb="9" eb="10">
      <t>ウエ</t>
    </rPh>
    <rPh sb="13" eb="15">
      <t>コエカ</t>
    </rPh>
    <rPh sb="20" eb="22">
      <t>サクセイ</t>
    </rPh>
    <rPh sb="23" eb="26">
      <t>メンダンスウ</t>
    </rPh>
    <phoneticPr fontId="1"/>
  </si>
  <si>
    <t>5者</t>
    <rPh sb="1" eb="2">
      <t>シャ</t>
    </rPh>
    <phoneticPr fontId="1"/>
  </si>
  <si>
    <t>誘引に向けたセミナーの実施</t>
    <rPh sb="0" eb="2">
      <t>ユウイン</t>
    </rPh>
    <rPh sb="3" eb="4">
      <t>ム</t>
    </rPh>
    <rPh sb="11" eb="13">
      <t>ジッシ</t>
    </rPh>
    <phoneticPr fontId="1"/>
  </si>
  <si>
    <t>他支援者との共同ブランディング及び情報発信方針検討協議回数</t>
    <rPh sb="0" eb="1">
      <t>タ</t>
    </rPh>
    <rPh sb="1" eb="4">
      <t>シエンシャ</t>
    </rPh>
    <rPh sb="6" eb="8">
      <t>キョウドウ</t>
    </rPh>
    <rPh sb="15" eb="16">
      <t>オヨ</t>
    </rPh>
    <rPh sb="17" eb="19">
      <t>ジョウホウ</t>
    </rPh>
    <rPh sb="19" eb="21">
      <t>ハッシン</t>
    </rPh>
    <rPh sb="21" eb="23">
      <t>ホウシン</t>
    </rPh>
    <rPh sb="23" eb="25">
      <t>ケントウ</t>
    </rPh>
    <rPh sb="25" eb="27">
      <t>キョウギ</t>
    </rPh>
    <rPh sb="27" eb="29">
      <t>カイスウ</t>
    </rPh>
    <phoneticPr fontId="1"/>
  </si>
  <si>
    <t>4回（数十人規模）</t>
    <rPh sb="1" eb="2">
      <t>カイ</t>
    </rPh>
    <rPh sb="3" eb="8">
      <t>スウジュウニンキボ</t>
    </rPh>
    <phoneticPr fontId="1"/>
  </si>
  <si>
    <t>4回（数十人規模）</t>
    <phoneticPr fontId="1"/>
  </si>
  <si>
    <t>エコシステムに関わる人材の数</t>
    <rPh sb="7" eb="8">
      <t>カカ</t>
    </rPh>
    <rPh sb="10" eb="12">
      <t>ジンザイ</t>
    </rPh>
    <rPh sb="13" eb="14">
      <t>カズ</t>
    </rPh>
    <phoneticPr fontId="1"/>
  </si>
  <si>
    <t>10回（10者に対して1回実施）</t>
    <rPh sb="2" eb="3">
      <t>カイ</t>
    </rPh>
    <rPh sb="6" eb="7">
      <t>シャ</t>
    </rPh>
    <rPh sb="8" eb="9">
      <t>タイ</t>
    </rPh>
    <rPh sb="12" eb="13">
      <t>カイ</t>
    </rPh>
    <rPh sb="13" eb="15">
      <t>ジッシ</t>
    </rPh>
    <phoneticPr fontId="1"/>
  </si>
  <si>
    <t>4回</t>
    <phoneticPr fontId="1"/>
  </si>
  <si>
    <t>6（大学、研究機関等）</t>
    <phoneticPr fontId="1"/>
  </si>
  <si>
    <t>15社
※プログラムの企画（関係者との調整等）を含む</t>
    <rPh sb="2" eb="3">
      <t>シャ</t>
    </rPh>
    <rPh sb="11" eb="13">
      <t>キカク</t>
    </rPh>
    <rPh sb="14" eb="17">
      <t>カンケイシャ</t>
    </rPh>
    <rPh sb="19" eb="21">
      <t>チョウセイ</t>
    </rPh>
    <rPh sb="21" eb="22">
      <t>トウ</t>
    </rPh>
    <rPh sb="24" eb="25">
      <t>フク</t>
    </rPh>
    <phoneticPr fontId="1"/>
  </si>
  <si>
    <t>3（大学、研究機関等）
※ロングリスト作成、事前リサーチを含む</t>
    <rPh sb="2" eb="4">
      <t>ダイガク</t>
    </rPh>
    <rPh sb="5" eb="10">
      <t>ケンキュウキカントウ</t>
    </rPh>
    <rPh sb="19" eb="21">
      <t>サクセイ</t>
    </rPh>
    <rPh sb="22" eb="24">
      <t>ジゼン</t>
    </rPh>
    <rPh sb="29" eb="30">
      <t>フク</t>
    </rPh>
    <phoneticPr fontId="1"/>
  </si>
  <si>
    <t>1回
※サイト立上げ含む</t>
    <rPh sb="1" eb="2">
      <t>カイ</t>
    </rPh>
    <rPh sb="7" eb="9">
      <t>タチア</t>
    </rPh>
    <rPh sb="10" eb="11">
      <t>フク</t>
    </rPh>
    <phoneticPr fontId="1"/>
  </si>
  <si>
    <t>3回
※全体方針・協業先の検討を含む（次年度以降は定例化）</t>
    <rPh sb="1" eb="2">
      <t>カイ</t>
    </rPh>
    <rPh sb="4" eb="8">
      <t>ゼンタイホウシン</t>
    </rPh>
    <rPh sb="9" eb="12">
      <t>キョウギョウサキ</t>
    </rPh>
    <rPh sb="13" eb="15">
      <t>ケントウ</t>
    </rPh>
    <rPh sb="16" eb="17">
      <t>フク</t>
    </rPh>
    <rPh sb="19" eb="22">
      <t>ジネンド</t>
    </rPh>
    <rPh sb="22" eb="24">
      <t>イコウ</t>
    </rPh>
    <rPh sb="25" eb="28">
      <t>テイレイカ</t>
    </rPh>
    <phoneticPr fontId="1"/>
  </si>
  <si>
    <t>1回
※企画は次年度以降の内容も含む</t>
    <rPh sb="1" eb="2">
      <t>カイ</t>
    </rPh>
    <rPh sb="4" eb="6">
      <t>キカク</t>
    </rPh>
    <rPh sb="7" eb="12">
      <t>ジネンドイコウ</t>
    </rPh>
    <rPh sb="13" eb="15">
      <t>ナイヨウ</t>
    </rPh>
    <rPh sb="16" eb="17">
      <t>フク</t>
    </rPh>
    <phoneticPr fontId="1"/>
  </si>
  <si>
    <t>3件
※企画は次年度以降の内容も含む</t>
    <rPh sb="1" eb="2">
      <t>ケン</t>
    </rPh>
    <phoneticPr fontId="1"/>
  </si>
  <si>
    <t>1回（数十人規模）
※企画は次年度以降の内容も含む</t>
    <rPh sb="1" eb="2">
      <t>カイ</t>
    </rPh>
    <rPh sb="3" eb="8">
      <t>スウジュウニンキボ</t>
    </rPh>
    <phoneticPr fontId="1"/>
  </si>
  <si>
    <t>例．他支援者との共同ブランディング及び情報発信方針検討協議回数</t>
    <rPh sb="2" eb="3">
      <t>タ</t>
    </rPh>
    <rPh sb="3" eb="6">
      <t>シエンシャ</t>
    </rPh>
    <rPh sb="8" eb="10">
      <t>キョウドウ</t>
    </rPh>
    <rPh sb="17" eb="18">
      <t>オヨ</t>
    </rPh>
    <rPh sb="19" eb="21">
      <t>ジョウホウ</t>
    </rPh>
    <rPh sb="21" eb="23">
      <t>ハッシン</t>
    </rPh>
    <rPh sb="23" eb="25">
      <t>ホウシン</t>
    </rPh>
    <rPh sb="25" eb="27">
      <t>ケントウ</t>
    </rPh>
    <rPh sb="27" eb="29">
      <t>キョウギ</t>
    </rPh>
    <rPh sb="29" eb="31">
      <t>カイスウ</t>
    </rPh>
    <phoneticPr fontId="1"/>
  </si>
  <si>
    <t>例．誘引に向けたセミナーの実施</t>
    <rPh sb="2" eb="4">
      <t>ユウイン</t>
    </rPh>
    <rPh sb="5" eb="6">
      <t>ム</t>
    </rPh>
    <rPh sb="13" eb="15">
      <t>ジッシ</t>
    </rPh>
    <phoneticPr fontId="1"/>
  </si>
  <si>
    <t>例．エコシステムに関わる人材の数</t>
    <rPh sb="9" eb="10">
      <t>カカ</t>
    </rPh>
    <rPh sb="12" eb="14">
      <t>ジンザイ</t>
    </rPh>
    <rPh sb="15" eb="16">
      <t>カズ</t>
    </rPh>
    <phoneticPr fontId="1"/>
  </si>
  <si>
    <t>10（大学、研究機関等）</t>
    <phoneticPr fontId="1"/>
  </si>
  <si>
    <t>支援対象となるシーズを誘引するための協力機関登録数</t>
    <rPh sb="11" eb="13">
      <t>ユウイン</t>
    </rPh>
    <rPh sb="18" eb="20">
      <t>キョウリョク</t>
    </rPh>
    <rPh sb="20" eb="22">
      <t>キカン</t>
    </rPh>
    <rPh sb="22" eb="24">
      <t>トウロク</t>
    </rPh>
    <phoneticPr fontId="1"/>
  </si>
  <si>
    <t>支援対象となるシーズを誘引するための協力機関登録数</t>
    <phoneticPr fontId="1"/>
  </si>
  <si>
    <t>令和４年度　創薬・医療系スタートアップ育成支援事業　エコシステム形成支援者（プロモーター）KPI設定説明書</t>
    <rPh sb="6" eb="8">
      <t>ソウヤク</t>
    </rPh>
    <rPh sb="9" eb="12">
      <t>イリョウケイ</t>
    </rPh>
    <rPh sb="19" eb="21">
      <t>イクセイ</t>
    </rPh>
    <rPh sb="21" eb="25">
      <t>シエンジギョウ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</si>
</sst>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0" x14ac:knownFonts="1">
    <font>
      <sz val="11"/>
      <color theme="1"/>
      <name val="游ゴシック"/>
      <family val="2"/>
      <charset val="128"/>
      <scheme val="minor"/>
    </font>
    <font>
      <sz val="6"/>
      <name val="游ゴシック"/>
      <family val="2"/>
      <charset val="128"/>
      <scheme val="minor"/>
    </font>
    <font>
      <sz val="11"/>
      <color theme="1"/>
      <name val="游ゴシック"/>
      <family val="2"/>
      <charset val="128"/>
      <scheme val="minor"/>
    </font>
    <font>
      <sz val="10"/>
      <name val="Arial"/>
      <family val="2"/>
    </font>
    <font>
      <sz val="16"/>
      <color theme="1"/>
      <name val="游ゴシック"/>
      <family val="3"/>
      <charset val="128"/>
      <scheme val="minor"/>
    </font>
    <font>
      <sz val="14"/>
      <color theme="1"/>
      <name val="Meiryo UI"/>
      <family val="3"/>
      <charset val="128"/>
    </font>
    <font>
      <sz val="13"/>
      <color theme="1"/>
      <name val="游ゴシック"/>
      <family val="2"/>
      <charset val="128"/>
      <scheme val="minor"/>
    </font>
    <font>
      <u/>
      <sz val="16"/>
      <color theme="1"/>
      <name val="游ゴシック"/>
      <family val="3"/>
      <charset val="128"/>
      <scheme val="minor"/>
    </font>
    <font>
      <sz val="11.2"/>
      <color theme="1"/>
      <name val="游ゴシック"/>
      <family val="3"/>
      <charset val="128"/>
    </font>
    <font>
      <sz val="12"/>
      <color theme="1"/>
      <name val="游ゴシック"/>
      <family val="3"/>
      <charset val="128"/>
      <scheme val="minor"/>
    </font>
    <font>
      <sz val="13"/>
      <color theme="1"/>
      <name val="游ゴシック"/>
      <family val="3"/>
      <charset val="128"/>
      <scheme val="minor"/>
    </font>
    <font>
      <sz val="6"/>
      <name val="游ゴシック"/>
      <family val="3"/>
      <charset val="128"/>
      <scheme val="minor"/>
    </font>
    <font>
      <sz val="11"/>
      <color theme="1"/>
      <name val="游ゴシック"/>
      <family val="3"/>
      <charset val="128"/>
      <scheme val="minor"/>
    </font>
    <font>
      <b/>
      <sz val="13"/>
      <color theme="1"/>
      <name val="游ゴシック"/>
      <family val="3"/>
      <charset val="128"/>
      <scheme val="minor"/>
    </font>
    <font>
      <sz val="12"/>
      <color theme="1"/>
      <name val="游ゴシック"/>
      <family val="2"/>
      <charset val="128"/>
      <scheme val="minor"/>
    </font>
    <font>
      <sz val="9"/>
      <color theme="1"/>
      <name val="游ゴシック"/>
      <family val="3"/>
      <charset val="128"/>
      <scheme val="minor"/>
    </font>
    <font>
      <sz val="12"/>
      <color rgb="FFFF0000"/>
      <name val="游ゴシック"/>
      <family val="3"/>
      <charset val="128"/>
      <scheme val="minor"/>
    </font>
    <font>
      <sz val="11"/>
      <color rgb="FFFF0000"/>
      <name val="游ゴシック"/>
      <family val="3"/>
      <charset val="128"/>
      <scheme val="minor"/>
    </font>
    <font>
      <sz val="14"/>
      <color rgb="FFFF0000"/>
      <name val="游ゴシック"/>
      <family val="3"/>
      <charset val="128"/>
      <scheme val="minor"/>
    </font>
    <font>
      <b/>
      <sz val="12"/>
      <color theme="1"/>
      <name val="游ゴシック"/>
      <family val="3"/>
      <charset val="128"/>
      <scheme val="minor"/>
    </font>
  </fonts>
  <fills count="6">
    <fill>
      <patternFill patternType="none"/>
    </fill>
    <fill>
      <patternFill patternType="gray125"/>
    </fill>
    <fill>
      <patternFill patternType="solid">
        <fgColor theme="7" tint="0.79998168889431442"/>
        <bgColor indexed="64"/>
      </patternFill>
    </fill>
    <fill>
      <patternFill patternType="solid">
        <fgColor theme="0"/>
        <bgColor indexed="64"/>
      </patternFill>
    </fill>
    <fill>
      <patternFill patternType="solid">
        <fgColor theme="4" tint="0.59999389629810485"/>
        <bgColor indexed="64"/>
      </patternFill>
    </fill>
    <fill>
      <patternFill patternType="solid">
        <fgColor theme="4" tint="0.79998168889431442"/>
        <bgColor indexed="64"/>
      </patternFill>
    </fill>
  </fills>
  <borders count="81">
    <border>
      <left/>
      <right/>
      <top/>
      <bottom/>
      <diagonal/>
    </border>
    <border>
      <left style="thin">
        <color auto="1"/>
      </left>
      <right style="hair">
        <color auto="1"/>
      </right>
      <top style="thin">
        <color auto="1"/>
      </top>
      <bottom style="hair">
        <color auto="1"/>
      </bottom>
      <diagonal/>
    </border>
    <border>
      <left style="hair">
        <color auto="1"/>
      </left>
      <right style="hair">
        <color auto="1"/>
      </right>
      <top style="thin">
        <color auto="1"/>
      </top>
      <bottom style="hair">
        <color auto="1"/>
      </bottom>
      <diagonal/>
    </border>
    <border>
      <left style="thin">
        <color auto="1"/>
      </left>
      <right style="hair">
        <color auto="1"/>
      </right>
      <top style="hair">
        <color auto="1"/>
      </top>
      <bottom style="thin">
        <color auto="1"/>
      </bottom>
      <diagonal/>
    </border>
    <border>
      <left style="hair">
        <color auto="1"/>
      </left>
      <right style="hair">
        <color auto="1"/>
      </right>
      <top style="hair">
        <color auto="1"/>
      </top>
      <bottom style="thin">
        <color auto="1"/>
      </bottom>
      <diagonal/>
    </border>
    <border>
      <left style="thin">
        <color auto="1"/>
      </left>
      <right style="hair">
        <color auto="1"/>
      </right>
      <top/>
      <bottom/>
      <diagonal/>
    </border>
    <border>
      <left style="thin">
        <color auto="1"/>
      </left>
      <right style="hair">
        <color auto="1"/>
      </right>
      <top style="thin">
        <color auto="1"/>
      </top>
      <bottom/>
      <diagonal/>
    </border>
    <border>
      <left style="hair">
        <color auto="1"/>
      </left>
      <right style="hair">
        <color auto="1"/>
      </right>
      <top style="thin">
        <color auto="1"/>
      </top>
      <bottom/>
      <diagonal/>
    </border>
    <border>
      <left style="hair">
        <color auto="1"/>
      </left>
      <right/>
      <top style="thin">
        <color auto="1"/>
      </top>
      <bottom/>
      <diagonal/>
    </border>
    <border>
      <left style="hair">
        <color auto="1"/>
      </left>
      <right/>
      <top style="thin">
        <color auto="1"/>
      </top>
      <bottom style="hair">
        <color auto="1"/>
      </bottom>
      <diagonal/>
    </border>
    <border>
      <left style="hair">
        <color auto="1"/>
      </left>
      <right/>
      <top style="hair">
        <color auto="1"/>
      </top>
      <bottom style="thin">
        <color auto="1"/>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top style="thin">
        <color auto="1"/>
      </top>
      <bottom style="hair">
        <color auto="1"/>
      </bottom>
      <diagonal/>
    </border>
    <border>
      <left style="thin">
        <color auto="1"/>
      </left>
      <right/>
      <top/>
      <bottom style="hair">
        <color auto="1"/>
      </bottom>
      <diagonal/>
    </border>
    <border>
      <left/>
      <right/>
      <top/>
      <bottom style="thin">
        <color auto="1"/>
      </bottom>
      <diagonal/>
    </border>
    <border>
      <left/>
      <right/>
      <top style="thin">
        <color auto="1"/>
      </top>
      <bottom style="thin">
        <color auto="1"/>
      </bottom>
      <diagonal/>
    </border>
    <border>
      <left/>
      <right style="hair">
        <color auto="1"/>
      </right>
      <top style="thin">
        <color auto="1"/>
      </top>
      <bottom style="thin">
        <color auto="1"/>
      </bottom>
      <diagonal/>
    </border>
    <border>
      <left style="hair">
        <color auto="1"/>
      </left>
      <right/>
      <top style="thin">
        <color auto="1"/>
      </top>
      <bottom style="thin">
        <color auto="1"/>
      </bottom>
      <diagonal/>
    </border>
    <border>
      <left style="hair">
        <color auto="1"/>
      </left>
      <right style="double">
        <color auto="1"/>
      </right>
      <top style="thin">
        <color auto="1"/>
      </top>
      <bottom/>
      <diagonal/>
    </border>
    <border>
      <left/>
      <right style="hair">
        <color auto="1"/>
      </right>
      <top style="thin">
        <color auto="1"/>
      </top>
      <bottom style="hair">
        <color auto="1"/>
      </bottom>
      <diagonal/>
    </border>
    <border>
      <left/>
      <right style="hair">
        <color auto="1"/>
      </right>
      <top style="thin">
        <color auto="1"/>
      </top>
      <bottom/>
      <diagonal/>
    </border>
    <border>
      <left/>
      <right style="hair">
        <color auto="1"/>
      </right>
      <top/>
      <bottom style="thin">
        <color auto="1"/>
      </bottom>
      <diagonal/>
    </border>
    <border>
      <left style="hair">
        <color auto="1"/>
      </left>
      <right style="double">
        <color auto="1"/>
      </right>
      <top/>
      <bottom style="thin">
        <color auto="1"/>
      </bottom>
      <diagonal/>
    </border>
    <border>
      <left style="hair">
        <color auto="1"/>
      </left>
      <right/>
      <top/>
      <bottom style="thin">
        <color auto="1"/>
      </bottom>
      <diagonal/>
    </border>
    <border>
      <left/>
      <right style="hair">
        <color auto="1"/>
      </right>
      <top style="hair">
        <color auto="1"/>
      </top>
      <bottom style="thin">
        <color auto="1"/>
      </bottom>
      <diagonal/>
    </border>
    <border>
      <left/>
      <right style="hair">
        <color auto="1"/>
      </right>
      <top/>
      <bottom style="hair">
        <color auto="1"/>
      </bottom>
      <diagonal/>
    </border>
    <border>
      <left style="hair">
        <color auto="1"/>
      </left>
      <right/>
      <top/>
      <bottom style="hair">
        <color auto="1"/>
      </bottom>
      <diagonal/>
    </border>
    <border>
      <left style="hair">
        <color auto="1"/>
      </left>
      <right style="double">
        <color auto="1"/>
      </right>
      <top style="thin">
        <color auto="1"/>
      </top>
      <bottom style="hair">
        <color auto="1"/>
      </bottom>
      <diagonal/>
    </border>
    <border>
      <left style="hair">
        <color auto="1"/>
      </left>
      <right style="double">
        <color auto="1"/>
      </right>
      <top style="hair">
        <color auto="1"/>
      </top>
      <bottom style="thin">
        <color auto="1"/>
      </bottom>
      <diagonal/>
    </border>
    <border>
      <left style="double">
        <color auto="1"/>
      </left>
      <right style="hair">
        <color auto="1"/>
      </right>
      <top style="thin">
        <color auto="1"/>
      </top>
      <bottom/>
      <diagonal/>
    </border>
    <border>
      <left style="double">
        <color auto="1"/>
      </left>
      <right style="hair">
        <color auto="1"/>
      </right>
      <top/>
      <bottom style="thin">
        <color auto="1"/>
      </bottom>
      <diagonal/>
    </border>
    <border>
      <left/>
      <right style="double">
        <color auto="1"/>
      </right>
      <top/>
      <bottom/>
      <diagonal/>
    </border>
    <border>
      <left/>
      <right style="double">
        <color auto="1"/>
      </right>
      <top/>
      <bottom style="thin">
        <color auto="1"/>
      </bottom>
      <diagonal/>
    </border>
    <border>
      <left/>
      <right style="double">
        <color auto="1"/>
      </right>
      <top style="thin">
        <color auto="1"/>
      </top>
      <bottom/>
      <diagonal/>
    </border>
    <border>
      <left/>
      <right style="hair">
        <color auto="1"/>
      </right>
      <top/>
      <bottom/>
      <diagonal/>
    </border>
    <border>
      <left style="double">
        <color auto="1"/>
      </left>
      <right style="double">
        <color auto="1"/>
      </right>
      <top style="thin">
        <color auto="1"/>
      </top>
      <bottom style="thin">
        <color auto="1"/>
      </bottom>
      <diagonal/>
    </border>
    <border>
      <left style="hair">
        <color auto="1"/>
      </left>
      <right style="medium">
        <color auto="1"/>
      </right>
      <top style="hair">
        <color auto="1"/>
      </top>
      <bottom style="thin">
        <color auto="1"/>
      </bottom>
      <diagonal/>
    </border>
    <border>
      <left style="medium">
        <color auto="1"/>
      </left>
      <right/>
      <top style="thin">
        <color auto="1"/>
      </top>
      <bottom/>
      <diagonal/>
    </border>
    <border>
      <left style="hair">
        <color auto="1"/>
      </left>
      <right style="medium">
        <color auto="1"/>
      </right>
      <top style="thin">
        <color auto="1"/>
      </top>
      <bottom style="hair">
        <color auto="1"/>
      </bottom>
      <diagonal/>
    </border>
    <border>
      <left style="medium">
        <color auto="1"/>
      </left>
      <right/>
      <top/>
      <bottom/>
      <diagonal/>
    </border>
    <border>
      <left style="medium">
        <color auto="1"/>
      </left>
      <right/>
      <top/>
      <bottom style="thin">
        <color auto="1"/>
      </bottom>
      <diagonal/>
    </border>
    <border>
      <left style="hair">
        <color auto="1"/>
      </left>
      <right style="medium">
        <color auto="1"/>
      </right>
      <top/>
      <bottom style="hair">
        <color auto="1"/>
      </bottom>
      <diagonal/>
    </border>
    <border>
      <left style="medium">
        <color auto="1"/>
      </left>
      <right/>
      <top/>
      <bottom style="medium">
        <color auto="1"/>
      </bottom>
      <diagonal/>
    </border>
    <border>
      <left/>
      <right style="double">
        <color auto="1"/>
      </right>
      <top/>
      <bottom style="medium">
        <color auto="1"/>
      </bottom>
      <diagonal/>
    </border>
    <border>
      <left style="double">
        <color auto="1"/>
      </left>
      <right style="hair">
        <color auto="1"/>
      </right>
      <top/>
      <bottom style="medium">
        <color auto="1"/>
      </bottom>
      <diagonal/>
    </border>
    <border>
      <left style="hair">
        <color auto="1"/>
      </left>
      <right/>
      <top/>
      <bottom style="medium">
        <color auto="1"/>
      </bottom>
      <diagonal/>
    </border>
    <border>
      <left/>
      <right style="hair">
        <color auto="1"/>
      </right>
      <top/>
      <bottom style="medium">
        <color auto="1"/>
      </bottom>
      <diagonal/>
    </border>
    <border>
      <left style="hair">
        <color auto="1"/>
      </left>
      <right style="double">
        <color auto="1"/>
      </right>
      <top/>
      <bottom style="medium">
        <color auto="1"/>
      </bottom>
      <diagonal/>
    </border>
    <border>
      <left style="hair">
        <color auto="1"/>
      </left>
      <right/>
      <top style="hair">
        <color auto="1"/>
      </top>
      <bottom style="medium">
        <color auto="1"/>
      </bottom>
      <diagonal/>
    </border>
    <border>
      <left style="thin">
        <color auto="1"/>
      </left>
      <right style="hair">
        <color auto="1"/>
      </right>
      <top style="hair">
        <color auto="1"/>
      </top>
      <bottom style="medium">
        <color auto="1"/>
      </bottom>
      <diagonal/>
    </border>
    <border>
      <left style="hair">
        <color auto="1"/>
      </left>
      <right style="hair">
        <color auto="1"/>
      </right>
      <top style="hair">
        <color auto="1"/>
      </top>
      <bottom style="medium">
        <color auto="1"/>
      </bottom>
      <diagonal/>
    </border>
    <border>
      <left style="hair">
        <color auto="1"/>
      </left>
      <right style="medium">
        <color auto="1"/>
      </right>
      <top style="hair">
        <color auto="1"/>
      </top>
      <bottom style="medium">
        <color auto="1"/>
      </bottom>
      <diagonal/>
    </border>
    <border>
      <left style="double">
        <color auto="1"/>
      </left>
      <right style="hair">
        <color auto="1"/>
      </right>
      <top/>
      <bottom/>
      <diagonal/>
    </border>
    <border>
      <left style="hair">
        <color auto="1"/>
      </left>
      <right/>
      <top/>
      <bottom/>
      <diagonal/>
    </border>
    <border>
      <left style="hair">
        <color auto="1"/>
      </left>
      <right style="double">
        <color auto="1"/>
      </right>
      <top/>
      <bottom/>
      <diagonal/>
    </border>
    <border>
      <left style="hair">
        <color auto="1"/>
      </left>
      <right style="double">
        <color auto="1"/>
      </right>
      <top style="medium">
        <color auto="1"/>
      </top>
      <bottom style="thin">
        <color auto="1"/>
      </bottom>
      <diagonal/>
    </border>
    <border>
      <left style="double">
        <color auto="1"/>
      </left>
      <right style="hair">
        <color auto="1"/>
      </right>
      <top style="medium">
        <color auto="1"/>
      </top>
      <bottom style="thin">
        <color auto="1"/>
      </bottom>
      <diagonal/>
    </border>
    <border>
      <left style="hair">
        <color auto="1"/>
      </left>
      <right style="hair">
        <color auto="1"/>
      </right>
      <top style="medium">
        <color auto="1"/>
      </top>
      <bottom style="thin">
        <color auto="1"/>
      </bottom>
      <diagonal/>
    </border>
    <border>
      <left style="hair">
        <color auto="1"/>
      </left>
      <right style="medium">
        <color auto="1"/>
      </right>
      <top style="medium">
        <color auto="1"/>
      </top>
      <bottom style="thin">
        <color auto="1"/>
      </bottom>
      <diagonal/>
    </border>
    <border>
      <left style="hair">
        <color auto="1"/>
      </left>
      <right style="double">
        <color auto="1"/>
      </right>
      <top style="thin">
        <color auto="1"/>
      </top>
      <bottom style="medium">
        <color auto="1"/>
      </bottom>
      <diagonal/>
    </border>
    <border>
      <left style="double">
        <color auto="1"/>
      </left>
      <right style="hair">
        <color auto="1"/>
      </right>
      <top style="thin">
        <color auto="1"/>
      </top>
      <bottom style="medium">
        <color auto="1"/>
      </bottom>
      <diagonal/>
    </border>
    <border>
      <left style="hair">
        <color auto="1"/>
      </left>
      <right style="hair">
        <color auto="1"/>
      </right>
      <top style="thin">
        <color auto="1"/>
      </top>
      <bottom style="medium">
        <color auto="1"/>
      </bottom>
      <diagonal/>
    </border>
    <border>
      <left style="hair">
        <color auto="1"/>
      </left>
      <right style="thin">
        <color auto="1"/>
      </right>
      <top style="thin">
        <color auto="1"/>
      </top>
      <bottom style="medium">
        <color auto="1"/>
      </bottom>
      <diagonal/>
    </border>
    <border>
      <left/>
      <right style="hair">
        <color auto="1"/>
      </right>
      <top style="thin">
        <color auto="1"/>
      </top>
      <bottom style="medium">
        <color auto="1"/>
      </bottom>
      <diagonal/>
    </border>
    <border>
      <left style="hair">
        <color auto="1"/>
      </left>
      <right style="medium">
        <color auto="1"/>
      </right>
      <top style="thin">
        <color auto="1"/>
      </top>
      <bottom style="medium">
        <color auto="1"/>
      </bottom>
      <diagonal/>
    </border>
    <border>
      <left/>
      <right/>
      <top/>
      <bottom style="medium">
        <color auto="1"/>
      </bottom>
      <diagonal/>
    </border>
    <border>
      <left style="medium">
        <color auto="1"/>
      </left>
      <right/>
      <top style="medium">
        <color auto="1"/>
      </top>
      <bottom/>
      <diagonal/>
    </border>
    <border>
      <left/>
      <right/>
      <top style="medium">
        <color auto="1"/>
      </top>
      <bottom/>
      <diagonal/>
    </border>
    <border>
      <left/>
      <right style="double">
        <color auto="1"/>
      </right>
      <top style="medium">
        <color auto="1"/>
      </top>
      <bottom/>
      <diagonal/>
    </border>
    <border>
      <left style="double">
        <color auto="1"/>
      </left>
      <right style="double">
        <color auto="1"/>
      </right>
      <top style="thin">
        <color auto="1"/>
      </top>
      <bottom style="medium">
        <color auto="1"/>
      </bottom>
      <diagonal/>
    </border>
    <border>
      <left style="hair">
        <color auto="1"/>
      </left>
      <right style="medium">
        <color auto="1"/>
      </right>
      <top style="thin">
        <color auto="1"/>
      </top>
      <bottom style="thin">
        <color auto="1"/>
      </bottom>
      <diagonal/>
    </border>
    <border>
      <left style="hair">
        <color auto="1"/>
      </left>
      <right style="double">
        <color auto="1"/>
      </right>
      <top style="thin">
        <color auto="1"/>
      </top>
      <bottom style="thin">
        <color auto="1"/>
      </bottom>
      <diagonal/>
    </border>
    <border>
      <left style="double">
        <color auto="1"/>
      </left>
      <right style="hair">
        <color auto="1"/>
      </right>
      <top style="thin">
        <color auto="1"/>
      </top>
      <bottom style="thin">
        <color auto="1"/>
      </bottom>
      <diagonal/>
    </border>
    <border>
      <left style="double">
        <color auto="1"/>
      </left>
      <right style="double">
        <color auto="1"/>
      </right>
      <top style="thin">
        <color auto="1"/>
      </top>
      <bottom/>
      <diagonal/>
    </border>
    <border>
      <left style="hair">
        <color auto="1"/>
      </left>
      <right style="hair">
        <color auto="1"/>
      </right>
      <top/>
      <bottom/>
      <diagonal/>
    </border>
    <border>
      <left style="double">
        <color auto="1"/>
      </left>
      <right style="double">
        <color auto="1"/>
      </right>
      <top/>
      <bottom style="thin">
        <color auto="1"/>
      </bottom>
      <diagonal/>
    </border>
    <border>
      <left style="hair">
        <color auto="1"/>
      </left>
      <right style="medium">
        <color auto="1"/>
      </right>
      <top/>
      <bottom style="thin">
        <color auto="1"/>
      </bottom>
      <diagonal/>
    </border>
    <border>
      <left style="hair">
        <color auto="1"/>
      </left>
      <right style="thin">
        <color auto="1"/>
      </right>
      <top style="thin">
        <color indexed="64"/>
      </top>
      <bottom/>
      <diagonal/>
    </border>
    <border>
      <left style="hair">
        <color auto="1"/>
      </left>
      <right style="thin">
        <color auto="1"/>
      </right>
      <top/>
      <bottom style="thin">
        <color auto="1"/>
      </bottom>
      <diagonal/>
    </border>
    <border>
      <left style="double">
        <color auto="1"/>
      </left>
      <right style="double">
        <color auto="1"/>
      </right>
      <top style="medium">
        <color auto="1"/>
      </top>
      <bottom/>
      <diagonal/>
    </border>
  </borders>
  <cellStyleXfs count="3">
    <xf numFmtId="0" fontId="0" fillId="0" borderId="0">
      <alignment vertical="center"/>
    </xf>
    <xf numFmtId="38" fontId="2" fillId="0" borderId="0" applyFont="0" applyFill="0" applyBorder="0" applyAlignment="0" applyProtection="0">
      <alignment vertical="center"/>
    </xf>
    <xf numFmtId="0" fontId="3" fillId="0" borderId="0"/>
  </cellStyleXfs>
  <cellXfs count="193">
    <xf numFmtId="0" fontId="0" fillId="0" borderId="0" xfId="0">
      <alignment vertical="center"/>
    </xf>
    <xf numFmtId="0" fontId="0" fillId="0" borderId="0" xfId="0" applyAlignment="1">
      <alignment horizontal="right" vertical="center"/>
    </xf>
    <xf numFmtId="0" fontId="4" fillId="0" borderId="0" xfId="0" applyFont="1">
      <alignment vertical="center"/>
    </xf>
    <xf numFmtId="38" fontId="0" fillId="0" borderId="0" xfId="1" applyFont="1">
      <alignment vertical="center"/>
    </xf>
    <xf numFmtId="0" fontId="5" fillId="0" borderId="0" xfId="0" applyFont="1">
      <alignment vertical="center"/>
    </xf>
    <xf numFmtId="0" fontId="7" fillId="0" borderId="0" xfId="2" applyFont="1" applyAlignment="1">
      <alignment vertical="center"/>
    </xf>
    <xf numFmtId="0" fontId="9" fillId="0" borderId="0" xfId="2" applyFont="1" applyAlignment="1">
      <alignment vertical="center"/>
    </xf>
    <xf numFmtId="38" fontId="9" fillId="0" borderId="0" xfId="1" applyFont="1">
      <alignment vertical="center"/>
    </xf>
    <xf numFmtId="0" fontId="9" fillId="0" borderId="0" xfId="2" applyFont="1" applyAlignment="1">
      <alignment horizontal="right" vertical="center"/>
    </xf>
    <xf numFmtId="0" fontId="3" fillId="0" borderId="0" xfId="2" applyAlignment="1">
      <alignment horizontal="right" vertical="center"/>
    </xf>
    <xf numFmtId="0" fontId="3" fillId="0" borderId="0" xfId="2" applyAlignment="1">
      <alignment vertical="center"/>
    </xf>
    <xf numFmtId="38" fontId="2" fillId="0" borderId="0" xfId="1">
      <alignment vertical="center"/>
    </xf>
    <xf numFmtId="0" fontId="9" fillId="0" borderId="0" xfId="2" applyFont="1"/>
    <xf numFmtId="0" fontId="10" fillId="0" borderId="0" xfId="2" applyFont="1"/>
    <xf numFmtId="38" fontId="10" fillId="0" borderId="0" xfId="1" applyFont="1" applyAlignment="1"/>
    <xf numFmtId="0" fontId="10" fillId="0" borderId="0" xfId="2" applyFont="1" applyAlignment="1">
      <alignment horizontal="right"/>
    </xf>
    <xf numFmtId="0" fontId="12" fillId="0" borderId="0" xfId="2" applyFont="1" applyAlignment="1">
      <alignment horizontal="right" wrapText="1"/>
    </xf>
    <xf numFmtId="0" fontId="12" fillId="0" borderId="0" xfId="2" applyFont="1" applyAlignment="1">
      <alignment wrapText="1"/>
    </xf>
    <xf numFmtId="38" fontId="12" fillId="0" borderId="0" xfId="1" applyFont="1" applyAlignment="1"/>
    <xf numFmtId="0" fontId="12" fillId="0" borderId="0" xfId="2" applyFont="1"/>
    <xf numFmtId="0" fontId="9" fillId="0" borderId="0" xfId="2" applyFont="1" applyAlignment="1">
      <alignment vertical="top"/>
    </xf>
    <xf numFmtId="38" fontId="9" fillId="0" borderId="0" xfId="1" applyFont="1" applyAlignment="1"/>
    <xf numFmtId="0" fontId="9" fillId="0" borderId="0" xfId="2" applyFont="1" applyAlignment="1">
      <alignment horizontal="right"/>
    </xf>
    <xf numFmtId="0" fontId="12" fillId="0" borderId="0" xfId="2" applyFont="1" applyAlignment="1">
      <alignment horizontal="right"/>
    </xf>
    <xf numFmtId="38" fontId="12" fillId="0" borderId="0" xfId="1" applyFont="1" applyFill="1" applyBorder="1" applyAlignment="1"/>
    <xf numFmtId="0" fontId="10" fillId="0" borderId="0" xfId="0" applyFont="1">
      <alignment vertical="center"/>
    </xf>
    <xf numFmtId="0" fontId="10" fillId="0" borderId="0" xfId="2" applyFont="1" applyAlignment="1">
      <alignment vertical="top"/>
    </xf>
    <xf numFmtId="0" fontId="13" fillId="0" borderId="0" xfId="0" applyFont="1">
      <alignment vertical="center"/>
    </xf>
    <xf numFmtId="0" fontId="9" fillId="5" borderId="3" xfId="0" applyFont="1" applyFill="1" applyBorder="1" applyAlignment="1">
      <alignment horizontal="right" vertical="center" wrapText="1"/>
    </xf>
    <xf numFmtId="0" fontId="16" fillId="5" borderId="25" xfId="0" applyFont="1" applyFill="1" applyBorder="1" applyAlignment="1">
      <alignment horizontal="center" vertical="center" wrapText="1"/>
    </xf>
    <xf numFmtId="0" fontId="17" fillId="5" borderId="25" xfId="0" applyFont="1" applyFill="1" applyBorder="1" applyAlignment="1">
      <alignment horizontal="center" vertical="center"/>
    </xf>
    <xf numFmtId="0" fontId="17" fillId="5" borderId="10" xfId="0" applyFont="1" applyFill="1" applyBorder="1" applyAlignment="1">
      <alignment horizontal="center" vertical="center"/>
    </xf>
    <xf numFmtId="0" fontId="17" fillId="5" borderId="4" xfId="0" applyFont="1" applyFill="1" applyBorder="1" applyAlignment="1">
      <alignment horizontal="center" vertical="center" wrapText="1"/>
    </xf>
    <xf numFmtId="38" fontId="0" fillId="5" borderId="0" xfId="1" applyFont="1" applyFill="1" applyBorder="1">
      <alignment vertical="center"/>
    </xf>
    <xf numFmtId="38" fontId="0" fillId="0" borderId="0" xfId="1" applyFont="1" applyBorder="1">
      <alignment vertical="center"/>
    </xf>
    <xf numFmtId="0" fontId="10" fillId="3" borderId="32" xfId="0" applyFont="1" applyFill="1" applyBorder="1" applyAlignment="1">
      <alignment vertical="center" wrapText="1"/>
    </xf>
    <xf numFmtId="0" fontId="10" fillId="3" borderId="33" xfId="0" applyFont="1" applyFill="1" applyBorder="1" applyAlignment="1">
      <alignment vertical="center" wrapText="1"/>
    </xf>
    <xf numFmtId="0" fontId="6" fillId="0" borderId="15" xfId="0" applyFont="1" applyBorder="1" applyAlignment="1">
      <alignment horizontal="center" vertical="center"/>
    </xf>
    <xf numFmtId="0" fontId="0" fillId="4" borderId="15" xfId="0" applyFill="1" applyBorder="1" applyAlignment="1">
      <alignment horizontal="center" vertical="center"/>
    </xf>
    <xf numFmtId="0" fontId="10" fillId="3" borderId="40" xfId="0" applyFont="1" applyFill="1" applyBorder="1" applyAlignment="1">
      <alignment vertical="center" wrapText="1"/>
    </xf>
    <xf numFmtId="0" fontId="10" fillId="3" borderId="41" xfId="0" applyFont="1" applyFill="1" applyBorder="1" applyAlignment="1">
      <alignment vertical="center" wrapText="1"/>
    </xf>
    <xf numFmtId="0" fontId="10" fillId="3" borderId="43" xfId="0" applyFont="1" applyFill="1" applyBorder="1" applyAlignment="1">
      <alignment vertical="center" wrapText="1"/>
    </xf>
    <xf numFmtId="0" fontId="10" fillId="3" borderId="44" xfId="0" applyFont="1" applyFill="1" applyBorder="1" applyAlignment="1">
      <alignment vertical="center" wrapText="1"/>
    </xf>
    <xf numFmtId="0" fontId="9" fillId="5" borderId="50" xfId="0" applyFont="1" applyFill="1" applyBorder="1" applyAlignment="1">
      <alignment horizontal="right" vertical="center" wrapText="1"/>
    </xf>
    <xf numFmtId="0" fontId="17" fillId="5" borderId="51" xfId="0" applyFont="1" applyFill="1" applyBorder="1" applyAlignment="1">
      <alignment horizontal="center" vertical="center" wrapText="1"/>
    </xf>
    <xf numFmtId="38" fontId="0" fillId="0" borderId="60" xfId="1" applyFont="1" applyBorder="1" applyAlignment="1">
      <alignment vertical="center" wrapText="1"/>
    </xf>
    <xf numFmtId="38" fontId="0" fillId="0" borderId="63" xfId="1" applyFont="1" applyBorder="1" applyAlignment="1">
      <alignment vertical="center" wrapText="1"/>
    </xf>
    <xf numFmtId="38" fontId="0" fillId="0" borderId="65" xfId="1" applyFont="1" applyBorder="1" applyAlignment="1">
      <alignment vertical="center" wrapText="1"/>
    </xf>
    <xf numFmtId="0" fontId="0" fillId="0" borderId="0" xfId="0" applyAlignment="1">
      <alignment horizontal="center" vertical="center"/>
    </xf>
    <xf numFmtId="0" fontId="9" fillId="0" borderId="0" xfId="2" applyFont="1" applyAlignment="1">
      <alignment horizontal="center" vertical="center"/>
    </xf>
    <xf numFmtId="0" fontId="10" fillId="0" borderId="0" xfId="2" applyFont="1" applyAlignment="1">
      <alignment horizontal="center"/>
    </xf>
    <xf numFmtId="0" fontId="4" fillId="0" borderId="61" xfId="0" applyFont="1" applyBorder="1" applyAlignment="1">
      <alignment horizontal="center" vertical="center"/>
    </xf>
    <xf numFmtId="0" fontId="16" fillId="5" borderId="10" xfId="0" applyFont="1" applyFill="1" applyBorder="1" applyAlignment="1">
      <alignment horizontal="center" vertical="center"/>
    </xf>
    <xf numFmtId="0" fontId="16" fillId="5" borderId="4" xfId="0" applyFont="1" applyFill="1" applyBorder="1" applyAlignment="1">
      <alignment horizontal="center" vertical="center" wrapText="1"/>
    </xf>
    <xf numFmtId="0" fontId="16" fillId="5" borderId="25" xfId="0" applyFont="1" applyFill="1" applyBorder="1" applyAlignment="1">
      <alignment horizontal="center" vertical="center"/>
    </xf>
    <xf numFmtId="0" fontId="16" fillId="5" borderId="51" xfId="0" applyFont="1" applyFill="1" applyBorder="1" applyAlignment="1">
      <alignment horizontal="center" vertical="center" wrapText="1"/>
    </xf>
    <xf numFmtId="0" fontId="9" fillId="0" borderId="0" xfId="0" applyFont="1">
      <alignment vertical="center"/>
    </xf>
    <xf numFmtId="0" fontId="9" fillId="0" borderId="0" xfId="0" applyFont="1" applyAlignment="1">
      <alignment horizontal="right" vertical="center"/>
    </xf>
    <xf numFmtId="38" fontId="9" fillId="5" borderId="0" xfId="1" applyFont="1" applyFill="1" applyBorder="1">
      <alignment vertical="center"/>
    </xf>
    <xf numFmtId="0" fontId="10" fillId="3" borderId="38" xfId="0" applyFont="1" applyFill="1" applyBorder="1" applyAlignment="1">
      <alignment horizontal="center" vertical="center" wrapText="1"/>
    </xf>
    <xf numFmtId="0" fontId="10" fillId="3" borderId="34" xfId="0" applyFont="1" applyFill="1" applyBorder="1" applyAlignment="1">
      <alignment horizontal="center" vertical="center" wrapText="1"/>
    </xf>
    <xf numFmtId="0" fontId="10" fillId="3" borderId="40" xfId="0" applyFont="1" applyFill="1" applyBorder="1" applyAlignment="1">
      <alignment horizontal="center" vertical="center" wrapText="1"/>
    </xf>
    <xf numFmtId="0" fontId="10" fillId="3" borderId="32" xfId="0" applyFont="1" applyFill="1" applyBorder="1" applyAlignment="1">
      <alignment horizontal="center" vertical="center" wrapText="1"/>
    </xf>
    <xf numFmtId="0" fontId="10" fillId="3" borderId="80" xfId="0" applyFont="1" applyFill="1" applyBorder="1" applyAlignment="1">
      <alignment horizontal="center" vertical="center" wrapText="1"/>
    </xf>
    <xf numFmtId="0" fontId="10" fillId="3" borderId="76" xfId="0" applyFont="1" applyFill="1" applyBorder="1" applyAlignment="1">
      <alignment horizontal="center" vertical="center" wrapText="1"/>
    </xf>
    <xf numFmtId="0" fontId="10" fillId="2" borderId="30" xfId="0" applyFont="1" applyFill="1" applyBorder="1" applyAlignment="1">
      <alignment horizontal="left" vertical="center" wrapText="1"/>
    </xf>
    <xf numFmtId="0" fontId="10" fillId="2" borderId="31" xfId="0" applyFont="1" applyFill="1" applyBorder="1" applyAlignment="1">
      <alignment horizontal="left" vertical="center" wrapText="1"/>
    </xf>
    <xf numFmtId="0" fontId="18" fillId="2" borderId="8" xfId="0" applyFont="1" applyFill="1" applyBorder="1" applyAlignment="1">
      <alignment horizontal="left" vertical="center"/>
    </xf>
    <xf numFmtId="0" fontId="18" fillId="2" borderId="21" xfId="0" applyFont="1" applyFill="1" applyBorder="1" applyAlignment="1">
      <alignment horizontal="left" vertical="center"/>
    </xf>
    <xf numFmtId="0" fontId="18" fillId="2" borderId="24" xfId="0" applyFont="1" applyFill="1" applyBorder="1" applyAlignment="1">
      <alignment horizontal="left" vertical="center"/>
    </xf>
    <xf numFmtId="0" fontId="18" fillId="2" borderId="22" xfId="0" applyFont="1" applyFill="1" applyBorder="1" applyAlignment="1">
      <alignment horizontal="left" vertical="center"/>
    </xf>
    <xf numFmtId="38" fontId="17" fillId="2" borderId="28" xfId="1" applyFont="1" applyFill="1" applyBorder="1">
      <alignment vertical="center"/>
    </xf>
    <xf numFmtId="38" fontId="17" fillId="2" borderId="29" xfId="1" applyFont="1" applyFill="1" applyBorder="1">
      <alignment vertical="center"/>
    </xf>
    <xf numFmtId="0" fontId="9" fillId="4" borderId="12" xfId="2" applyFont="1" applyFill="1" applyBorder="1" applyAlignment="1">
      <alignment vertical="top"/>
    </xf>
    <xf numFmtId="0" fontId="9" fillId="4" borderId="16" xfId="2" applyFont="1" applyFill="1" applyBorder="1" applyAlignment="1">
      <alignment vertical="top"/>
    </xf>
    <xf numFmtId="0" fontId="9" fillId="4" borderId="11" xfId="2" applyFont="1" applyFill="1" applyBorder="1" applyAlignment="1">
      <alignment vertical="top"/>
    </xf>
    <xf numFmtId="0" fontId="9" fillId="5" borderId="12" xfId="2" applyFont="1" applyFill="1" applyBorder="1" applyAlignment="1">
      <alignment vertical="top"/>
    </xf>
    <xf numFmtId="0" fontId="9" fillId="5" borderId="16" xfId="2" applyFont="1" applyFill="1" applyBorder="1" applyAlignment="1">
      <alignment vertical="top"/>
    </xf>
    <xf numFmtId="0" fontId="9" fillId="5" borderId="11" xfId="2" applyFont="1" applyFill="1" applyBorder="1" applyAlignment="1">
      <alignment vertical="top"/>
    </xf>
    <xf numFmtId="0" fontId="4" fillId="0" borderId="67" xfId="0" applyFont="1" applyBorder="1" applyAlignment="1">
      <alignment horizontal="center" vertical="center"/>
    </xf>
    <xf numFmtId="0" fontId="4" fillId="0" borderId="68" xfId="0" applyFont="1" applyBorder="1" applyAlignment="1">
      <alignment horizontal="center" vertical="center"/>
    </xf>
    <xf numFmtId="0" fontId="4" fillId="0" borderId="69" xfId="0" applyFont="1" applyBorder="1" applyAlignment="1">
      <alignment horizontal="center" vertical="center"/>
    </xf>
    <xf numFmtId="0" fontId="4" fillId="0" borderId="43" xfId="0" applyFont="1" applyBorder="1" applyAlignment="1">
      <alignment horizontal="center" vertical="center"/>
    </xf>
    <xf numFmtId="0" fontId="4" fillId="0" borderId="66" xfId="0" applyFont="1" applyBorder="1" applyAlignment="1">
      <alignment horizontal="center" vertical="center"/>
    </xf>
    <xf numFmtId="0" fontId="4" fillId="0" borderId="44" xfId="0" applyFont="1" applyBorder="1" applyAlignment="1">
      <alignment horizontal="center" vertical="center"/>
    </xf>
    <xf numFmtId="0" fontId="4" fillId="0" borderId="57" xfId="0" applyFont="1" applyBorder="1" applyAlignment="1">
      <alignment horizontal="center" vertical="center"/>
    </xf>
    <xf numFmtId="0" fontId="4" fillId="0" borderId="58" xfId="0" applyFont="1" applyBorder="1" applyAlignment="1">
      <alignment horizontal="center" vertical="center"/>
    </xf>
    <xf numFmtId="0" fontId="4" fillId="0" borderId="56" xfId="0" applyFont="1" applyBorder="1" applyAlignment="1">
      <alignment horizontal="center" vertical="center"/>
    </xf>
    <xf numFmtId="0" fontId="4" fillId="0" borderId="59" xfId="0" applyFont="1" applyBorder="1" applyAlignment="1">
      <alignment horizontal="center" vertical="center"/>
    </xf>
    <xf numFmtId="0" fontId="14" fillId="0" borderId="62" xfId="0" applyFont="1" applyBorder="1" applyAlignment="1">
      <alignment horizontal="center" vertical="center"/>
    </xf>
    <xf numFmtId="0" fontId="9" fillId="0" borderId="62" xfId="0" applyFont="1" applyBorder="1" applyAlignment="1">
      <alignment horizontal="center" vertical="center"/>
    </xf>
    <xf numFmtId="0" fontId="9" fillId="0" borderId="64" xfId="0" applyFont="1" applyBorder="1" applyAlignment="1">
      <alignment horizontal="center" vertical="center"/>
    </xf>
    <xf numFmtId="38" fontId="17" fillId="2" borderId="9" xfId="1" applyFont="1" applyFill="1" applyBorder="1">
      <alignment vertical="center"/>
    </xf>
    <xf numFmtId="38" fontId="17" fillId="2" borderId="10" xfId="1" applyFont="1" applyFill="1" applyBorder="1">
      <alignment vertical="center"/>
    </xf>
    <xf numFmtId="0" fontId="18" fillId="2" borderId="13" xfId="0" applyFont="1" applyFill="1" applyBorder="1" applyAlignment="1">
      <alignment horizontal="left" vertical="center" wrapText="1"/>
    </xf>
    <xf numFmtId="0" fontId="18" fillId="2" borderId="20" xfId="0" applyFont="1" applyFill="1" applyBorder="1" applyAlignment="1">
      <alignment horizontal="left" vertical="center" wrapText="1"/>
    </xf>
    <xf numFmtId="38" fontId="17" fillId="2" borderId="39" xfId="1" applyFont="1" applyFill="1" applyBorder="1">
      <alignment vertical="center"/>
    </xf>
    <xf numFmtId="38" fontId="17" fillId="2" borderId="37" xfId="1" applyFont="1" applyFill="1" applyBorder="1">
      <alignment vertical="center"/>
    </xf>
    <xf numFmtId="0" fontId="10" fillId="3" borderId="36" xfId="0" applyFont="1" applyFill="1" applyBorder="1" applyAlignment="1">
      <alignment horizontal="center" vertical="center" wrapText="1"/>
    </xf>
    <xf numFmtId="0" fontId="13" fillId="3" borderId="30" xfId="0" applyFont="1" applyFill="1" applyBorder="1" applyAlignment="1">
      <alignment horizontal="left" vertical="center" wrapText="1"/>
    </xf>
    <xf numFmtId="0" fontId="13" fillId="3" borderId="31" xfId="0" applyFont="1" applyFill="1" applyBorder="1" applyAlignment="1">
      <alignment horizontal="left" vertical="center" wrapText="1"/>
    </xf>
    <xf numFmtId="38" fontId="17" fillId="2" borderId="19" xfId="1" applyFont="1" applyFill="1" applyBorder="1">
      <alignment vertical="center"/>
    </xf>
    <xf numFmtId="38" fontId="17" fillId="2" borderId="23" xfId="1" applyFont="1" applyFill="1" applyBorder="1">
      <alignment vertical="center"/>
    </xf>
    <xf numFmtId="0" fontId="18" fillId="2" borderId="8" xfId="0" applyFont="1" applyFill="1" applyBorder="1" applyAlignment="1">
      <alignment horizontal="left" vertical="center" wrapText="1"/>
    </xf>
    <xf numFmtId="38" fontId="17" fillId="2" borderId="72" xfId="1" applyFont="1" applyFill="1" applyBorder="1">
      <alignment vertical="center"/>
    </xf>
    <xf numFmtId="0" fontId="13" fillId="3" borderId="73" xfId="0" applyFont="1" applyFill="1" applyBorder="1" applyAlignment="1">
      <alignment horizontal="left" vertical="center" wrapText="1"/>
    </xf>
    <xf numFmtId="0" fontId="18" fillId="2" borderId="18" xfId="0" applyFont="1" applyFill="1" applyBorder="1" applyAlignment="1">
      <alignment horizontal="left" vertical="center"/>
    </xf>
    <xf numFmtId="0" fontId="18" fillId="2" borderId="17" xfId="0" applyFont="1" applyFill="1" applyBorder="1" applyAlignment="1">
      <alignment horizontal="left" vertical="center"/>
    </xf>
    <xf numFmtId="38" fontId="17" fillId="2" borderId="18" xfId="1" applyFont="1" applyFill="1" applyBorder="1">
      <alignment vertical="center"/>
    </xf>
    <xf numFmtId="3" fontId="18" fillId="2" borderId="6" xfId="0" applyNumberFormat="1" applyFont="1" applyFill="1" applyBorder="1" applyAlignment="1">
      <alignment horizontal="left" vertical="center"/>
    </xf>
    <xf numFmtId="0" fontId="18" fillId="2" borderId="7" xfId="0" applyFont="1" applyFill="1" applyBorder="1" applyAlignment="1">
      <alignment horizontal="left" vertical="center"/>
    </xf>
    <xf numFmtId="38" fontId="17" fillId="2" borderId="71" xfId="1" applyFont="1" applyFill="1" applyBorder="1">
      <alignment vertical="center"/>
    </xf>
    <xf numFmtId="0" fontId="10" fillId="2" borderId="53" xfId="0" applyFont="1" applyFill="1" applyBorder="1" applyAlignment="1">
      <alignment horizontal="left" vertical="center" wrapText="1"/>
    </xf>
    <xf numFmtId="0" fontId="18" fillId="2" borderId="54" xfId="0" applyFont="1" applyFill="1" applyBorder="1" applyAlignment="1">
      <alignment horizontal="left" vertical="center" wrapText="1"/>
    </xf>
    <xf numFmtId="0" fontId="18" fillId="2" borderId="35" xfId="0" applyFont="1" applyFill="1" applyBorder="1" applyAlignment="1">
      <alignment horizontal="left" vertical="center"/>
    </xf>
    <xf numFmtId="38" fontId="17" fillId="2" borderId="55" xfId="1" applyFont="1" applyFill="1" applyBorder="1" applyAlignment="1">
      <alignment vertical="center" wrapText="1"/>
    </xf>
    <xf numFmtId="38" fontId="17" fillId="2" borderId="23" xfId="1" applyFont="1" applyFill="1" applyBorder="1" applyAlignment="1">
      <alignment vertical="center" wrapText="1"/>
    </xf>
    <xf numFmtId="0" fontId="18" fillId="2" borderId="54" xfId="0" applyFont="1" applyFill="1" applyBorder="1" applyAlignment="1">
      <alignment horizontal="left" vertical="center"/>
    </xf>
    <xf numFmtId="38" fontId="17" fillId="2" borderId="27" xfId="1" applyFont="1" applyFill="1" applyBorder="1" applyAlignment="1">
      <alignment vertical="center" wrapText="1"/>
    </xf>
    <xf numFmtId="38" fontId="17" fillId="2" borderId="10" xfId="1" applyFont="1" applyFill="1" applyBorder="1" applyAlignment="1">
      <alignment vertical="center" wrapText="1"/>
    </xf>
    <xf numFmtId="0" fontId="18" fillId="2" borderId="14" xfId="0" applyFont="1" applyFill="1" applyBorder="1" applyAlignment="1">
      <alignment horizontal="left" vertical="center" wrapText="1"/>
    </xf>
    <xf numFmtId="0" fontId="18" fillId="2" borderId="26" xfId="0" applyFont="1" applyFill="1" applyBorder="1" applyAlignment="1">
      <alignment horizontal="left" vertical="center" wrapText="1"/>
    </xf>
    <xf numFmtId="38" fontId="17" fillId="2" borderId="42" xfId="1" applyFont="1" applyFill="1" applyBorder="1" applyAlignment="1">
      <alignment vertical="center" wrapText="1"/>
    </xf>
    <xf numFmtId="38" fontId="17" fillId="2" borderId="37" xfId="1" applyFont="1" applyFill="1" applyBorder="1" applyAlignment="1">
      <alignment vertical="center" wrapText="1"/>
    </xf>
    <xf numFmtId="0" fontId="10" fillId="3" borderId="74" xfId="0" applyFont="1" applyFill="1" applyBorder="1" applyAlignment="1">
      <alignment horizontal="center" vertical="center" wrapText="1"/>
    </xf>
    <xf numFmtId="38" fontId="17" fillId="2" borderId="24" xfId="1" applyFont="1" applyFill="1" applyBorder="1">
      <alignment vertical="center"/>
    </xf>
    <xf numFmtId="38" fontId="17" fillId="2" borderId="78" xfId="1" applyFont="1" applyFill="1" applyBorder="1" applyAlignment="1">
      <alignment vertical="center"/>
    </xf>
    <xf numFmtId="38" fontId="17" fillId="2" borderId="79" xfId="1" applyFont="1" applyFill="1" applyBorder="1" applyAlignment="1">
      <alignment vertical="center"/>
    </xf>
    <xf numFmtId="38" fontId="17" fillId="2" borderId="52" xfId="1" applyFont="1" applyFill="1" applyBorder="1">
      <alignment vertical="center"/>
    </xf>
    <xf numFmtId="3" fontId="18" fillId="2" borderId="5" xfId="0" applyNumberFormat="1" applyFont="1" applyFill="1" applyBorder="1" applyAlignment="1">
      <alignment horizontal="left" vertical="center"/>
    </xf>
    <xf numFmtId="0" fontId="18" fillId="2" borderId="75" xfId="0" applyFont="1" applyFill="1" applyBorder="1" applyAlignment="1">
      <alignment horizontal="left" vertical="center"/>
    </xf>
    <xf numFmtId="38" fontId="17" fillId="2" borderId="77" xfId="1" applyFont="1" applyFill="1" applyBorder="1">
      <alignment vertical="center"/>
    </xf>
    <xf numFmtId="0" fontId="10" fillId="3" borderId="70" xfId="0" applyFont="1" applyFill="1" applyBorder="1" applyAlignment="1">
      <alignment horizontal="center" vertical="center" wrapText="1"/>
    </xf>
    <xf numFmtId="0" fontId="13" fillId="3" borderId="45" xfId="0" applyFont="1" applyFill="1" applyBorder="1" applyAlignment="1">
      <alignment horizontal="left" vertical="center" wrapText="1"/>
    </xf>
    <xf numFmtId="0" fontId="18" fillId="2" borderId="46" xfId="0" applyFont="1" applyFill="1" applyBorder="1" applyAlignment="1">
      <alignment horizontal="left" vertical="center"/>
    </xf>
    <xf numFmtId="0" fontId="18" fillId="2" borderId="47" xfId="0" applyFont="1" applyFill="1" applyBorder="1" applyAlignment="1">
      <alignment horizontal="left" vertical="center"/>
    </xf>
    <xf numFmtId="38" fontId="17" fillId="2" borderId="48" xfId="1" applyFont="1" applyFill="1" applyBorder="1">
      <alignment vertical="center"/>
    </xf>
    <xf numFmtId="38" fontId="17" fillId="2" borderId="49" xfId="1" applyFont="1" applyFill="1" applyBorder="1">
      <alignment vertical="center"/>
    </xf>
    <xf numFmtId="0" fontId="18" fillId="2" borderId="1" xfId="0" applyFont="1" applyFill="1" applyBorder="1" applyAlignment="1">
      <alignment horizontal="left" vertical="center" wrapText="1"/>
    </xf>
    <xf numFmtId="0" fontId="18" fillId="2" borderId="2" xfId="0" applyFont="1" applyFill="1" applyBorder="1" applyAlignment="1">
      <alignment horizontal="left" vertical="center" wrapText="1"/>
    </xf>
    <xf numFmtId="0" fontId="16" fillId="2" borderId="30" xfId="0" applyFont="1" applyFill="1" applyBorder="1" applyAlignment="1">
      <alignment horizontal="left" vertical="center" wrapText="1"/>
    </xf>
    <xf numFmtId="0" fontId="16" fillId="2" borderId="31" xfId="0" applyFont="1" applyFill="1" applyBorder="1" applyAlignment="1">
      <alignment horizontal="left" vertical="center" wrapText="1"/>
    </xf>
    <xf numFmtId="0" fontId="16" fillId="2" borderId="8" xfId="0" applyFont="1" applyFill="1" applyBorder="1" applyAlignment="1">
      <alignment horizontal="left" vertical="center"/>
    </xf>
    <xf numFmtId="0" fontId="16" fillId="2" borderId="21" xfId="0" applyFont="1" applyFill="1" applyBorder="1" applyAlignment="1">
      <alignment horizontal="left" vertical="center"/>
    </xf>
    <xf numFmtId="0" fontId="16" fillId="2" borderId="24" xfId="0" applyFont="1" applyFill="1" applyBorder="1" applyAlignment="1">
      <alignment horizontal="left" vertical="center"/>
    </xf>
    <xf numFmtId="0" fontId="16" fillId="2" borderId="22" xfId="0" applyFont="1" applyFill="1" applyBorder="1" applyAlignment="1">
      <alignment horizontal="left" vertical="center"/>
    </xf>
    <xf numFmtId="38" fontId="16" fillId="2" borderId="28" xfId="1" applyFont="1" applyFill="1" applyBorder="1">
      <alignment vertical="center"/>
    </xf>
    <xf numFmtId="38" fontId="16" fillId="2" borderId="29" xfId="1" applyFont="1" applyFill="1" applyBorder="1">
      <alignment vertical="center"/>
    </xf>
    <xf numFmtId="38" fontId="16" fillId="2" borderId="9" xfId="1" applyFont="1" applyFill="1" applyBorder="1">
      <alignment vertical="center"/>
    </xf>
    <xf numFmtId="38" fontId="16" fillId="2" borderId="10" xfId="1" applyFont="1" applyFill="1" applyBorder="1">
      <alignment vertical="center"/>
    </xf>
    <xf numFmtId="0" fontId="16" fillId="2" borderId="13" xfId="0" applyFont="1" applyFill="1" applyBorder="1" applyAlignment="1">
      <alignment horizontal="left" vertical="center" wrapText="1"/>
    </xf>
    <xf numFmtId="0" fontId="16" fillId="2" borderId="20" xfId="0" applyFont="1" applyFill="1" applyBorder="1" applyAlignment="1">
      <alignment horizontal="left" vertical="center" wrapText="1"/>
    </xf>
    <xf numFmtId="38" fontId="16" fillId="2" borderId="39" xfId="1" applyFont="1" applyFill="1" applyBorder="1">
      <alignment vertical="center"/>
    </xf>
    <xf numFmtId="38" fontId="16" fillId="2" borderId="37" xfId="1" applyFont="1" applyFill="1" applyBorder="1">
      <alignment vertical="center"/>
    </xf>
    <xf numFmtId="0" fontId="19" fillId="3" borderId="30" xfId="0" applyFont="1" applyFill="1" applyBorder="1" applyAlignment="1">
      <alignment horizontal="left" vertical="center" wrapText="1"/>
    </xf>
    <xf numFmtId="0" fontId="19" fillId="3" borderId="31" xfId="0" applyFont="1" applyFill="1" applyBorder="1" applyAlignment="1">
      <alignment horizontal="left" vertical="center" wrapText="1"/>
    </xf>
    <xf numFmtId="38" fontId="16" fillId="2" borderId="19" xfId="1" applyFont="1" applyFill="1" applyBorder="1">
      <alignment vertical="center"/>
    </xf>
    <xf numFmtId="38" fontId="16" fillId="2" borderId="23" xfId="1" applyFont="1" applyFill="1" applyBorder="1">
      <alignment vertical="center"/>
    </xf>
    <xf numFmtId="0" fontId="16" fillId="2" borderId="18" xfId="0" applyFont="1" applyFill="1" applyBorder="1" applyAlignment="1">
      <alignment horizontal="left" vertical="center"/>
    </xf>
    <xf numFmtId="0" fontId="16" fillId="2" borderId="17" xfId="0" applyFont="1" applyFill="1" applyBorder="1" applyAlignment="1">
      <alignment horizontal="left" vertical="center"/>
    </xf>
    <xf numFmtId="38" fontId="16" fillId="2" borderId="18" xfId="1" applyFont="1" applyFill="1" applyBorder="1">
      <alignment vertical="center"/>
    </xf>
    <xf numFmtId="3" fontId="16" fillId="2" borderId="6" xfId="0" applyNumberFormat="1" applyFont="1" applyFill="1" applyBorder="1" applyAlignment="1">
      <alignment horizontal="left" vertical="center"/>
    </xf>
    <xf numFmtId="0" fontId="16" fillId="2" borderId="7" xfId="0" applyFont="1" applyFill="1" applyBorder="1" applyAlignment="1">
      <alignment horizontal="left" vertical="center"/>
    </xf>
    <xf numFmtId="38" fontId="16" fillId="2" borderId="71" xfId="1" applyFont="1" applyFill="1" applyBorder="1">
      <alignment vertical="center"/>
    </xf>
    <xf numFmtId="0" fontId="16" fillId="2" borderId="53" xfId="0" applyFont="1" applyFill="1" applyBorder="1" applyAlignment="1">
      <alignment horizontal="left" vertical="center" wrapText="1"/>
    </xf>
    <xf numFmtId="0" fontId="16" fillId="2" borderId="54" xfId="0" applyFont="1" applyFill="1" applyBorder="1" applyAlignment="1">
      <alignment horizontal="left" vertical="center" wrapText="1"/>
    </xf>
    <xf numFmtId="0" fontId="16" fillId="2" borderId="35" xfId="0" applyFont="1" applyFill="1" applyBorder="1" applyAlignment="1">
      <alignment horizontal="left" vertical="center"/>
    </xf>
    <xf numFmtId="38" fontId="16" fillId="2" borderId="55" xfId="1" applyFont="1" applyFill="1" applyBorder="1" applyAlignment="1">
      <alignment vertical="center" wrapText="1"/>
    </xf>
    <xf numFmtId="38" fontId="16" fillId="2" borderId="23" xfId="1" applyFont="1" applyFill="1" applyBorder="1" applyAlignment="1">
      <alignment vertical="center" wrapText="1"/>
    </xf>
    <xf numFmtId="0" fontId="16" fillId="2" borderId="54" xfId="0" applyFont="1" applyFill="1" applyBorder="1" applyAlignment="1">
      <alignment horizontal="left" vertical="center"/>
    </xf>
    <xf numFmtId="38" fontId="16" fillId="2" borderId="27" xfId="1" applyFont="1" applyFill="1" applyBorder="1" applyAlignment="1">
      <alignment vertical="center" wrapText="1"/>
    </xf>
    <xf numFmtId="38" fontId="16" fillId="2" borderId="10" xfId="1" applyFont="1" applyFill="1" applyBorder="1" applyAlignment="1">
      <alignment vertical="center" wrapText="1"/>
    </xf>
    <xf numFmtId="0" fontId="16" fillId="2" borderId="14" xfId="0" applyFont="1" applyFill="1" applyBorder="1" applyAlignment="1">
      <alignment horizontal="left" vertical="center" wrapText="1"/>
    </xf>
    <xf numFmtId="0" fontId="16" fillId="2" borderId="26" xfId="0" applyFont="1" applyFill="1" applyBorder="1" applyAlignment="1">
      <alignment horizontal="left" vertical="center" wrapText="1"/>
    </xf>
    <xf numFmtId="38" fontId="16" fillId="2" borderId="42" xfId="1" applyFont="1" applyFill="1" applyBorder="1" applyAlignment="1">
      <alignment vertical="center" wrapText="1"/>
    </xf>
    <xf numFmtId="38" fontId="16" fillId="2" borderId="37" xfId="1" applyFont="1" applyFill="1" applyBorder="1" applyAlignment="1">
      <alignment vertical="center" wrapText="1"/>
    </xf>
    <xf numFmtId="0" fontId="16" fillId="2" borderId="8" xfId="0" applyFont="1" applyFill="1" applyBorder="1" applyAlignment="1">
      <alignment horizontal="left" vertical="center" wrapText="1"/>
    </xf>
    <xf numFmtId="38" fontId="16" fillId="2" borderId="72" xfId="1" applyFont="1" applyFill="1" applyBorder="1">
      <alignment vertical="center"/>
    </xf>
    <xf numFmtId="0" fontId="19" fillId="3" borderId="73" xfId="0" applyFont="1" applyFill="1" applyBorder="1" applyAlignment="1">
      <alignment horizontal="left" vertical="center" wrapText="1"/>
    </xf>
    <xf numFmtId="38" fontId="16" fillId="2" borderId="78" xfId="1" applyFont="1" applyFill="1" applyBorder="1" applyAlignment="1">
      <alignment vertical="center"/>
    </xf>
    <xf numFmtId="38" fontId="16" fillId="2" borderId="79" xfId="1" applyFont="1" applyFill="1" applyBorder="1" applyAlignment="1">
      <alignment vertical="center"/>
    </xf>
    <xf numFmtId="0" fontId="19" fillId="3" borderId="45" xfId="0" applyFont="1" applyFill="1" applyBorder="1" applyAlignment="1">
      <alignment horizontal="left" vertical="center" wrapText="1"/>
    </xf>
    <xf numFmtId="0" fontId="16" fillId="2" borderId="46" xfId="0" applyFont="1" applyFill="1" applyBorder="1" applyAlignment="1">
      <alignment horizontal="left" vertical="center"/>
    </xf>
    <xf numFmtId="0" fontId="16" fillId="2" borderId="47" xfId="0" applyFont="1" applyFill="1" applyBorder="1" applyAlignment="1">
      <alignment horizontal="left" vertical="center"/>
    </xf>
    <xf numFmtId="38" fontId="16" fillId="2" borderId="48" xfId="1" applyFont="1" applyFill="1" applyBorder="1">
      <alignment vertical="center"/>
    </xf>
    <xf numFmtId="38" fontId="16" fillId="2" borderId="49" xfId="1" applyFont="1" applyFill="1" applyBorder="1">
      <alignment vertical="center"/>
    </xf>
    <xf numFmtId="0" fontId="16" fillId="2" borderId="1" xfId="0" applyFont="1" applyFill="1" applyBorder="1" applyAlignment="1">
      <alignment horizontal="left" vertical="center" wrapText="1"/>
    </xf>
    <xf numFmtId="0" fontId="16" fillId="2" borderId="2" xfId="0" applyFont="1" applyFill="1" applyBorder="1" applyAlignment="1">
      <alignment horizontal="left" vertical="center" wrapText="1"/>
    </xf>
    <xf numFmtId="38" fontId="16" fillId="2" borderId="52" xfId="1" applyFont="1" applyFill="1" applyBorder="1">
      <alignment vertical="center"/>
    </xf>
    <xf numFmtId="38" fontId="16" fillId="2" borderId="24" xfId="1" applyFont="1" applyFill="1" applyBorder="1">
      <alignment vertical="center"/>
    </xf>
    <xf numFmtId="3" fontId="16" fillId="2" borderId="5" xfId="0" applyNumberFormat="1" applyFont="1" applyFill="1" applyBorder="1" applyAlignment="1">
      <alignment horizontal="left" vertical="center"/>
    </xf>
    <xf numFmtId="0" fontId="16" fillId="2" borderId="75" xfId="0" applyFont="1" applyFill="1" applyBorder="1" applyAlignment="1">
      <alignment horizontal="left" vertical="center"/>
    </xf>
    <xf numFmtId="38" fontId="16" fillId="2" borderId="77" xfId="1" applyFont="1" applyFill="1" applyBorder="1">
      <alignment vertical="center"/>
    </xf>
  </cellXfs>
  <cellStyles count="3">
    <cellStyle name="桁区切り" xfId="1" builtinId="6"/>
    <cellStyle name="標準" xfId="0" builtinId="0"/>
    <cellStyle name="標準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62"/>
  <sheetViews>
    <sheetView tabSelected="1" zoomScale="70" zoomScaleNormal="70" workbookViewId="0">
      <selection activeCell="B2" sqref="B2"/>
    </sheetView>
  </sheetViews>
  <sheetFormatPr defaultRowHeight="18.75" x14ac:dyDescent="0.4"/>
  <cols>
    <col min="1" max="1" width="5.875" customWidth="1"/>
    <col min="2" max="2" width="23" customWidth="1"/>
    <col min="3" max="3" width="36.25" style="48" customWidth="1"/>
    <col min="4" max="4" width="32.875" customWidth="1"/>
    <col min="5" max="5" width="20.875" customWidth="1"/>
    <col min="6" max="6" width="8.625" customWidth="1"/>
    <col min="7" max="7" width="20.125" customWidth="1"/>
    <col min="8" max="8" width="32.875" customWidth="1"/>
    <col min="9" max="9" width="20.875" style="3" customWidth="1"/>
    <col min="10" max="10" width="8.625" style="1" customWidth="1"/>
    <col min="11" max="11" width="20.125" customWidth="1"/>
    <col min="12" max="12" width="20.875" style="3" customWidth="1"/>
    <col min="13" max="13" width="8.625" style="1" customWidth="1"/>
    <col min="14" max="14" width="20.125" customWidth="1"/>
    <col min="15" max="15" width="6.875" style="1" customWidth="1"/>
    <col min="16" max="16" width="11" customWidth="1"/>
    <col min="17" max="17" width="24.125" style="3" customWidth="1"/>
    <col min="18" max="18" width="6.875" style="1" customWidth="1"/>
    <col min="19" max="19" width="11" customWidth="1"/>
    <col min="20" max="20" width="20.25" style="3" customWidth="1"/>
  </cols>
  <sheetData>
    <row r="1" spans="1:20" ht="25.5" x14ac:dyDescent="0.4">
      <c r="A1" s="2" t="s">
        <v>81</v>
      </c>
    </row>
    <row r="2" spans="1:20" ht="18.75" customHeight="1" x14ac:dyDescent="0.4">
      <c r="A2" s="2"/>
    </row>
    <row r="3" spans="1:20" ht="20.25" x14ac:dyDescent="0.4">
      <c r="A3" s="4"/>
      <c r="H3" s="37" t="s">
        <v>16</v>
      </c>
      <c r="I3" s="37"/>
      <c r="J3" s="38"/>
      <c r="K3" s="38"/>
      <c r="L3" s="38"/>
      <c r="M3" s="38"/>
    </row>
    <row r="4" spans="1:20" s="10" customFormat="1" ht="25.5" x14ac:dyDescent="0.4">
      <c r="A4" s="5" t="s">
        <v>6</v>
      </c>
      <c r="B4" s="6"/>
      <c r="C4" s="49"/>
      <c r="D4" s="6"/>
      <c r="E4" s="6"/>
      <c r="F4" s="6"/>
      <c r="G4" s="6"/>
      <c r="H4" s="6"/>
      <c r="I4" s="7"/>
      <c r="J4" s="8"/>
      <c r="K4" s="6"/>
      <c r="L4" s="7"/>
      <c r="M4" s="8"/>
      <c r="N4" s="6"/>
      <c r="O4" s="9"/>
      <c r="Q4" s="11"/>
      <c r="R4" s="9"/>
      <c r="T4" s="11"/>
    </row>
    <row r="5" spans="1:20" s="19" customFormat="1" ht="20.25" x14ac:dyDescent="0.4">
      <c r="A5" s="12"/>
      <c r="B5" s="13" t="s">
        <v>17</v>
      </c>
      <c r="C5" s="50"/>
      <c r="D5" s="13"/>
      <c r="E5" s="13"/>
      <c r="F5" s="13"/>
      <c r="G5" s="13"/>
      <c r="H5" s="13"/>
      <c r="I5" s="14"/>
      <c r="J5" s="15"/>
      <c r="K5" s="13"/>
      <c r="L5" s="14"/>
      <c r="M5" s="15"/>
      <c r="N5" s="13"/>
      <c r="O5" s="15"/>
      <c r="P5" s="13"/>
      <c r="Q5" s="14"/>
      <c r="R5" s="16"/>
      <c r="S5" s="17"/>
      <c r="T5" s="18"/>
    </row>
    <row r="6" spans="1:20" s="19" customFormat="1" ht="20.25" x14ac:dyDescent="0.4">
      <c r="A6" s="12"/>
      <c r="B6" s="13" t="s">
        <v>18</v>
      </c>
      <c r="C6" s="50"/>
      <c r="D6" s="13"/>
      <c r="E6" s="13"/>
      <c r="F6" s="13"/>
      <c r="G6" s="13"/>
      <c r="H6" s="13"/>
      <c r="I6" s="14"/>
      <c r="J6" s="15"/>
      <c r="K6" s="13"/>
      <c r="L6" s="14"/>
      <c r="M6" s="15"/>
      <c r="N6" s="13"/>
      <c r="O6" s="15"/>
      <c r="P6" s="13"/>
      <c r="Q6" s="14"/>
      <c r="R6" s="16"/>
      <c r="S6" s="17"/>
      <c r="T6" s="18"/>
    </row>
    <row r="7" spans="1:20" s="19" customFormat="1" ht="20.25" x14ac:dyDescent="0.4">
      <c r="A7" s="12"/>
      <c r="B7" s="13" t="s">
        <v>7</v>
      </c>
      <c r="C7" s="50"/>
      <c r="D7" s="13"/>
      <c r="E7" s="13"/>
      <c r="F7" s="13"/>
      <c r="G7" s="13"/>
      <c r="H7" s="13"/>
      <c r="I7" s="14"/>
      <c r="J7" s="15"/>
      <c r="K7" s="13"/>
      <c r="L7" s="14"/>
      <c r="M7" s="15"/>
      <c r="N7" s="13"/>
      <c r="O7" s="15"/>
      <c r="P7" s="13"/>
      <c r="Q7" s="14"/>
      <c r="R7" s="16"/>
      <c r="S7" s="17"/>
      <c r="T7" s="18"/>
    </row>
    <row r="8" spans="1:20" s="19" customFormat="1" ht="41.25" customHeight="1" x14ac:dyDescent="0.4">
      <c r="A8" s="12"/>
      <c r="B8" s="73"/>
      <c r="C8" s="74"/>
      <c r="D8" s="74"/>
      <c r="E8" s="74"/>
      <c r="F8" s="74"/>
      <c r="G8" s="74"/>
      <c r="H8" s="74"/>
      <c r="I8" s="74"/>
      <c r="J8" s="74"/>
      <c r="K8" s="74"/>
      <c r="L8" s="74"/>
      <c r="M8" s="74"/>
      <c r="N8" s="75"/>
      <c r="O8" s="20"/>
      <c r="P8" s="20"/>
      <c r="Q8" s="20"/>
      <c r="R8" s="20"/>
      <c r="S8" s="20"/>
      <c r="T8" s="20"/>
    </row>
    <row r="9" spans="1:20" s="19" customFormat="1" ht="20.25" x14ac:dyDescent="0.4">
      <c r="A9" s="12"/>
      <c r="B9" s="13" t="s">
        <v>8</v>
      </c>
      <c r="C9" s="50"/>
      <c r="D9" s="13"/>
      <c r="E9" s="12"/>
      <c r="F9" s="12"/>
      <c r="G9" s="12"/>
      <c r="H9" s="13"/>
      <c r="I9" s="21"/>
      <c r="J9" s="22"/>
      <c r="K9" s="12"/>
      <c r="L9" s="21"/>
      <c r="M9" s="22"/>
      <c r="N9" s="12"/>
      <c r="O9" s="23"/>
      <c r="Q9" s="24"/>
      <c r="R9" s="16"/>
      <c r="S9" s="17"/>
      <c r="T9" s="24"/>
    </row>
    <row r="10" spans="1:20" s="19" customFormat="1" ht="41.25" customHeight="1" x14ac:dyDescent="0.4">
      <c r="A10" s="12"/>
      <c r="B10" s="76"/>
      <c r="C10" s="77"/>
      <c r="D10" s="77"/>
      <c r="E10" s="77"/>
      <c r="F10" s="77"/>
      <c r="G10" s="77"/>
      <c r="H10" s="77"/>
      <c r="I10" s="77"/>
      <c r="J10" s="77"/>
      <c r="K10" s="77"/>
      <c r="L10" s="77"/>
      <c r="M10" s="77"/>
      <c r="N10" s="78"/>
      <c r="O10" s="20"/>
      <c r="P10" s="20"/>
      <c r="Q10" s="20"/>
      <c r="R10" s="20"/>
      <c r="S10" s="20"/>
      <c r="T10" s="20"/>
    </row>
    <row r="11" spans="1:20" s="19" customFormat="1" ht="20.25" x14ac:dyDescent="0.4">
      <c r="A11" s="12"/>
      <c r="B11" s="13" t="s">
        <v>9</v>
      </c>
      <c r="C11" s="50"/>
      <c r="D11" s="13"/>
      <c r="E11" s="12"/>
      <c r="F11" s="12"/>
      <c r="G11" s="12"/>
      <c r="H11" s="13"/>
      <c r="I11" s="21"/>
      <c r="J11" s="22"/>
      <c r="K11" s="12"/>
      <c r="L11" s="21"/>
      <c r="M11" s="22"/>
      <c r="N11" s="12"/>
      <c r="O11" s="23"/>
      <c r="Q11" s="24"/>
      <c r="R11" s="16"/>
      <c r="S11" s="17"/>
      <c r="T11" s="24"/>
    </row>
    <row r="12" spans="1:20" s="19" customFormat="1" ht="41.25" customHeight="1" x14ac:dyDescent="0.4">
      <c r="A12" s="12"/>
      <c r="B12" s="76"/>
      <c r="C12" s="77"/>
      <c r="D12" s="77"/>
      <c r="E12" s="77"/>
      <c r="F12" s="77"/>
      <c r="G12" s="77"/>
      <c r="H12" s="77"/>
      <c r="I12" s="77"/>
      <c r="J12" s="77"/>
      <c r="K12" s="77"/>
      <c r="L12" s="77"/>
      <c r="M12" s="77"/>
      <c r="N12" s="78"/>
      <c r="O12" s="20"/>
      <c r="P12" s="20"/>
      <c r="Q12" s="20"/>
      <c r="R12" s="20"/>
      <c r="S12" s="20"/>
      <c r="T12" s="20"/>
    </row>
    <row r="13" spans="1:20" s="19" customFormat="1" ht="20.25" x14ac:dyDescent="0.4">
      <c r="A13" s="12"/>
      <c r="B13" s="13" t="s">
        <v>10</v>
      </c>
      <c r="C13" s="50"/>
      <c r="D13" s="13"/>
      <c r="E13" s="12"/>
      <c r="F13" s="12"/>
      <c r="G13" s="12"/>
      <c r="H13" s="13"/>
      <c r="I13" s="21"/>
      <c r="J13" s="22"/>
      <c r="K13" s="12"/>
      <c r="L13" s="21"/>
      <c r="M13" s="22"/>
      <c r="N13" s="12"/>
      <c r="O13" s="23"/>
      <c r="Q13" s="24"/>
      <c r="R13" s="16"/>
      <c r="S13" s="17"/>
      <c r="T13" s="24"/>
    </row>
    <row r="14" spans="1:20" s="19" customFormat="1" ht="41.25" customHeight="1" x14ac:dyDescent="0.4">
      <c r="A14" s="12"/>
      <c r="B14" s="76"/>
      <c r="C14" s="77"/>
      <c r="D14" s="77"/>
      <c r="E14" s="77"/>
      <c r="F14" s="77"/>
      <c r="G14" s="77"/>
      <c r="H14" s="77"/>
      <c r="I14" s="77"/>
      <c r="J14" s="77"/>
      <c r="K14" s="77"/>
      <c r="L14" s="77"/>
      <c r="M14" s="77"/>
      <c r="N14" s="78"/>
      <c r="O14" s="20"/>
      <c r="P14" s="20"/>
      <c r="Q14" s="20"/>
      <c r="R14" s="20"/>
      <c r="S14" s="20"/>
      <c r="T14" s="20"/>
    </row>
    <row r="15" spans="1:20" s="19" customFormat="1" ht="20.25" x14ac:dyDescent="0.4">
      <c r="A15" s="12"/>
      <c r="B15" s="13"/>
      <c r="C15" s="50"/>
      <c r="D15" s="13"/>
      <c r="E15" s="12"/>
      <c r="F15" s="12"/>
      <c r="G15" s="12"/>
      <c r="H15" s="13"/>
      <c r="I15" s="21"/>
      <c r="J15" s="22"/>
      <c r="K15" s="12"/>
      <c r="L15" s="21"/>
      <c r="M15" s="22"/>
      <c r="N15" s="12"/>
      <c r="O15" s="23"/>
      <c r="Q15" s="18"/>
      <c r="R15" s="16"/>
      <c r="S15" s="17"/>
      <c r="T15" s="18"/>
    </row>
    <row r="16" spans="1:20" s="19" customFormat="1" ht="20.25" x14ac:dyDescent="0.4">
      <c r="A16" s="13" t="s">
        <v>32</v>
      </c>
      <c r="B16" s="13"/>
      <c r="C16" s="50"/>
      <c r="D16" s="13"/>
      <c r="E16" s="12"/>
      <c r="F16" s="12"/>
      <c r="G16" s="12"/>
      <c r="H16" s="13"/>
      <c r="I16" s="21"/>
      <c r="J16" s="22"/>
      <c r="K16" s="12"/>
      <c r="L16" s="21"/>
      <c r="M16" s="22"/>
      <c r="N16" s="12"/>
      <c r="O16" s="23"/>
      <c r="Q16" s="18"/>
      <c r="R16" s="16"/>
      <c r="S16" s="17"/>
      <c r="T16" s="18"/>
    </row>
    <row r="17" spans="1:20" s="19" customFormat="1" ht="20.25" x14ac:dyDescent="0.4">
      <c r="A17" s="13" t="s">
        <v>30</v>
      </c>
      <c r="B17" s="13"/>
      <c r="C17" s="50"/>
      <c r="D17" s="13"/>
      <c r="E17" s="12"/>
      <c r="F17" s="12"/>
      <c r="G17" s="12"/>
      <c r="H17" s="13"/>
      <c r="I17" s="21"/>
      <c r="J17" s="22"/>
      <c r="K17" s="12"/>
      <c r="L17" s="21"/>
      <c r="M17" s="22"/>
      <c r="N17" s="12"/>
      <c r="O17" s="23"/>
      <c r="Q17" s="18"/>
      <c r="R17" s="16"/>
      <c r="S17" s="17"/>
      <c r="T17" s="18"/>
    </row>
    <row r="18" spans="1:20" s="19" customFormat="1" ht="20.25" x14ac:dyDescent="0.4">
      <c r="A18" s="13" t="s">
        <v>31</v>
      </c>
      <c r="B18" s="13"/>
      <c r="C18" s="50"/>
      <c r="D18" s="13"/>
      <c r="E18" s="12"/>
      <c r="F18" s="12"/>
      <c r="G18" s="12"/>
      <c r="H18" s="13"/>
      <c r="I18" s="21"/>
      <c r="J18" s="22"/>
      <c r="K18" s="12"/>
      <c r="L18" s="21"/>
      <c r="M18" s="22"/>
      <c r="N18" s="12"/>
      <c r="O18" s="23"/>
      <c r="Q18" s="18"/>
      <c r="R18" s="16"/>
      <c r="S18" s="17"/>
      <c r="T18" s="18"/>
    </row>
    <row r="19" spans="1:20" ht="20.25" x14ac:dyDescent="0.4">
      <c r="A19" s="25" t="s">
        <v>11</v>
      </c>
    </row>
    <row r="20" spans="1:20" s="19" customFormat="1" ht="26.25" customHeight="1" x14ac:dyDescent="0.4">
      <c r="A20" s="26" t="s">
        <v>19</v>
      </c>
      <c r="B20" s="13"/>
      <c r="C20" s="50"/>
      <c r="D20" s="13"/>
      <c r="E20" s="12"/>
      <c r="F20" s="12"/>
      <c r="G20" s="12"/>
      <c r="H20" s="13"/>
      <c r="I20" s="21"/>
      <c r="J20" s="22"/>
      <c r="K20" s="12"/>
      <c r="L20" s="21"/>
      <c r="M20" s="22"/>
      <c r="N20" s="12"/>
      <c r="O20" s="23"/>
      <c r="Q20" s="18"/>
      <c r="R20" s="16"/>
      <c r="S20" s="17"/>
      <c r="T20" s="18"/>
    </row>
    <row r="21" spans="1:20" ht="21" thickBot="1" x14ac:dyDescent="0.45">
      <c r="A21" s="27" t="s">
        <v>12</v>
      </c>
    </row>
    <row r="22" spans="1:20" ht="29.45" customHeight="1" x14ac:dyDescent="0.4">
      <c r="A22" s="79" t="s">
        <v>13</v>
      </c>
      <c r="B22" s="80"/>
      <c r="C22" s="81"/>
      <c r="D22" s="85" t="s">
        <v>4</v>
      </c>
      <c r="E22" s="86"/>
      <c r="F22" s="86"/>
      <c r="G22" s="87"/>
      <c r="H22" s="85" t="s">
        <v>21</v>
      </c>
      <c r="I22" s="86"/>
      <c r="J22" s="86"/>
      <c r="K22" s="86"/>
      <c r="L22" s="86"/>
      <c r="M22" s="86"/>
      <c r="N22" s="88"/>
      <c r="O22"/>
      <c r="Q22"/>
      <c r="R22"/>
      <c r="T22"/>
    </row>
    <row r="23" spans="1:20" ht="53.25" customHeight="1" thickBot="1" x14ac:dyDescent="0.45">
      <c r="A23" s="82"/>
      <c r="B23" s="83"/>
      <c r="C23" s="84"/>
      <c r="D23" s="51" t="s">
        <v>20</v>
      </c>
      <c r="E23" s="89" t="s">
        <v>24</v>
      </c>
      <c r="F23" s="89"/>
      <c r="G23" s="45" t="s">
        <v>44</v>
      </c>
      <c r="H23" s="51" t="s">
        <v>20</v>
      </c>
      <c r="I23" s="90" t="s">
        <v>22</v>
      </c>
      <c r="J23" s="90"/>
      <c r="K23" s="46" t="s">
        <v>45</v>
      </c>
      <c r="L23" s="91" t="s">
        <v>23</v>
      </c>
      <c r="M23" s="90"/>
      <c r="N23" s="47" t="s">
        <v>45</v>
      </c>
      <c r="O23"/>
      <c r="Q23"/>
      <c r="R23"/>
      <c r="T23"/>
    </row>
    <row r="24" spans="1:20" ht="42" customHeight="1" x14ac:dyDescent="0.4">
      <c r="A24" s="59" t="s">
        <v>33</v>
      </c>
      <c r="B24" s="60"/>
      <c r="C24" s="63" t="s">
        <v>1</v>
      </c>
      <c r="D24" s="65" t="s">
        <v>42</v>
      </c>
      <c r="E24" s="67"/>
      <c r="F24" s="68"/>
      <c r="G24" s="71"/>
      <c r="H24" s="65" t="s">
        <v>77</v>
      </c>
      <c r="I24" s="67"/>
      <c r="J24" s="68"/>
      <c r="K24" s="92"/>
      <c r="L24" s="94"/>
      <c r="M24" s="95"/>
      <c r="N24" s="96"/>
      <c r="O24"/>
      <c r="Q24"/>
      <c r="R24"/>
      <c r="T24"/>
    </row>
    <row r="25" spans="1:20" ht="24" customHeight="1" x14ac:dyDescent="0.4">
      <c r="A25" s="61"/>
      <c r="B25" s="62"/>
      <c r="C25" s="64"/>
      <c r="D25" s="66"/>
      <c r="E25" s="69"/>
      <c r="F25" s="70"/>
      <c r="G25" s="72"/>
      <c r="H25" s="66"/>
      <c r="I25" s="69"/>
      <c r="J25" s="70"/>
      <c r="K25" s="93"/>
      <c r="L25" s="28" t="s">
        <v>14</v>
      </c>
      <c r="M25" s="31"/>
      <c r="N25" s="97"/>
      <c r="O25"/>
      <c r="Q25"/>
      <c r="R25"/>
      <c r="T25"/>
    </row>
    <row r="26" spans="1:20" ht="42" customHeight="1" x14ac:dyDescent="0.4">
      <c r="A26" s="39"/>
      <c r="B26" s="35"/>
      <c r="C26" s="98" t="s">
        <v>25</v>
      </c>
      <c r="D26" s="99" t="s">
        <v>40</v>
      </c>
      <c r="E26" s="67"/>
      <c r="F26" s="68"/>
      <c r="G26" s="101"/>
      <c r="H26" s="99" t="s">
        <v>41</v>
      </c>
      <c r="I26" s="67"/>
      <c r="J26" s="68"/>
      <c r="K26" s="92"/>
      <c r="L26" s="94"/>
      <c r="M26" s="95"/>
      <c r="N26" s="96"/>
      <c r="O26"/>
      <c r="Q26"/>
      <c r="R26"/>
      <c r="T26"/>
    </row>
    <row r="27" spans="1:20" ht="24" customHeight="1" x14ac:dyDescent="0.4">
      <c r="A27" s="39"/>
      <c r="B27" s="35"/>
      <c r="C27" s="98"/>
      <c r="D27" s="100"/>
      <c r="E27" s="69"/>
      <c r="F27" s="70"/>
      <c r="G27" s="102"/>
      <c r="H27" s="100"/>
      <c r="I27" s="69"/>
      <c r="J27" s="70"/>
      <c r="K27" s="93"/>
      <c r="L27" s="28" t="s">
        <v>14</v>
      </c>
      <c r="M27" s="31"/>
      <c r="N27" s="97"/>
      <c r="O27"/>
      <c r="Q27"/>
      <c r="R27"/>
      <c r="T27"/>
    </row>
    <row r="28" spans="1:20" ht="42" customHeight="1" x14ac:dyDescent="0.4">
      <c r="A28" s="39"/>
      <c r="B28" s="35"/>
      <c r="C28" s="98" t="s">
        <v>26</v>
      </c>
      <c r="D28" s="99" t="s">
        <v>46</v>
      </c>
      <c r="E28" s="103"/>
      <c r="F28" s="68"/>
      <c r="G28" s="104"/>
      <c r="H28" s="105" t="s">
        <v>47</v>
      </c>
      <c r="I28" s="106"/>
      <c r="J28" s="107"/>
      <c r="K28" s="108"/>
      <c r="L28" s="109"/>
      <c r="M28" s="110"/>
      <c r="N28" s="111"/>
      <c r="O28"/>
      <c r="Q28"/>
      <c r="R28"/>
      <c r="T28"/>
    </row>
    <row r="29" spans="1:20" ht="24" customHeight="1" x14ac:dyDescent="0.4">
      <c r="A29" s="40"/>
      <c r="B29" s="36"/>
      <c r="C29" s="98"/>
      <c r="D29" s="100"/>
      <c r="E29" s="69"/>
      <c r="F29" s="70"/>
      <c r="G29" s="104"/>
      <c r="H29" s="105"/>
      <c r="I29" s="106"/>
      <c r="J29" s="107"/>
      <c r="K29" s="108"/>
      <c r="L29" s="28" t="s">
        <v>14</v>
      </c>
      <c r="M29" s="32"/>
      <c r="N29" s="111"/>
      <c r="O29"/>
      <c r="Q29"/>
      <c r="R29"/>
      <c r="T29"/>
    </row>
    <row r="30" spans="1:20" ht="42" customHeight="1" x14ac:dyDescent="0.4">
      <c r="A30" s="61" t="s">
        <v>34</v>
      </c>
      <c r="B30" s="62"/>
      <c r="C30" s="64" t="s">
        <v>2</v>
      </c>
      <c r="D30" s="112" t="s">
        <v>76</v>
      </c>
      <c r="E30" s="113"/>
      <c r="F30" s="114"/>
      <c r="G30" s="115"/>
      <c r="H30" s="112" t="s">
        <v>76</v>
      </c>
      <c r="I30" s="117"/>
      <c r="J30" s="114"/>
      <c r="K30" s="118"/>
      <c r="L30" s="120"/>
      <c r="M30" s="121"/>
      <c r="N30" s="122"/>
      <c r="O30"/>
      <c r="Q30"/>
      <c r="R30"/>
      <c r="T30"/>
    </row>
    <row r="31" spans="1:20" ht="24" customHeight="1" x14ac:dyDescent="0.4">
      <c r="A31" s="61"/>
      <c r="B31" s="62"/>
      <c r="C31" s="98"/>
      <c r="D31" s="66"/>
      <c r="E31" s="69"/>
      <c r="F31" s="70"/>
      <c r="G31" s="116"/>
      <c r="H31" s="66"/>
      <c r="I31" s="69"/>
      <c r="J31" s="70"/>
      <c r="K31" s="119"/>
      <c r="L31" s="28" t="s">
        <v>14</v>
      </c>
      <c r="M31" s="29"/>
      <c r="N31" s="123"/>
      <c r="O31"/>
      <c r="Q31"/>
      <c r="R31"/>
      <c r="T31"/>
    </row>
    <row r="32" spans="1:20" ht="42" customHeight="1" x14ac:dyDescent="0.4">
      <c r="A32" s="39"/>
      <c r="B32" s="35"/>
      <c r="C32" s="98" t="s">
        <v>3</v>
      </c>
      <c r="D32" s="99" t="s">
        <v>38</v>
      </c>
      <c r="E32" s="103"/>
      <c r="F32" s="68"/>
      <c r="G32" s="101"/>
      <c r="H32" s="99" t="s">
        <v>39</v>
      </c>
      <c r="I32" s="67"/>
      <c r="J32" s="68"/>
      <c r="K32" s="92"/>
      <c r="L32" s="94"/>
      <c r="M32" s="95"/>
      <c r="N32" s="96"/>
      <c r="O32"/>
      <c r="Q32"/>
      <c r="R32"/>
      <c r="T32"/>
    </row>
    <row r="33" spans="1:20" ht="24" customHeight="1" x14ac:dyDescent="0.4">
      <c r="A33" s="40"/>
      <c r="B33" s="36"/>
      <c r="C33" s="98"/>
      <c r="D33" s="100"/>
      <c r="E33" s="69"/>
      <c r="F33" s="70"/>
      <c r="G33" s="102"/>
      <c r="H33" s="100"/>
      <c r="I33" s="69"/>
      <c r="J33" s="70"/>
      <c r="K33" s="93"/>
      <c r="L33" s="28" t="s">
        <v>14</v>
      </c>
      <c r="M33" s="30"/>
      <c r="N33" s="97"/>
      <c r="O33"/>
      <c r="Q33"/>
      <c r="R33"/>
      <c r="T33"/>
    </row>
    <row r="34" spans="1:20" ht="42" customHeight="1" x14ac:dyDescent="0.4">
      <c r="A34" s="59" t="s">
        <v>35</v>
      </c>
      <c r="B34" s="60"/>
      <c r="C34" s="98" t="s">
        <v>36</v>
      </c>
      <c r="D34" s="65" t="s">
        <v>75</v>
      </c>
      <c r="E34" s="103"/>
      <c r="F34" s="68"/>
      <c r="G34" s="104"/>
      <c r="H34" s="65" t="s">
        <v>75</v>
      </c>
      <c r="I34" s="106"/>
      <c r="J34" s="107"/>
      <c r="K34" s="108"/>
      <c r="L34" s="109"/>
      <c r="M34" s="110"/>
      <c r="N34" s="111"/>
      <c r="O34"/>
      <c r="Q34"/>
      <c r="R34"/>
      <c r="T34"/>
    </row>
    <row r="35" spans="1:20" ht="24" customHeight="1" x14ac:dyDescent="0.4">
      <c r="A35" s="61"/>
      <c r="B35" s="62"/>
      <c r="C35" s="98"/>
      <c r="D35" s="66"/>
      <c r="E35" s="69"/>
      <c r="F35" s="70"/>
      <c r="G35" s="104"/>
      <c r="H35" s="66"/>
      <c r="I35" s="106"/>
      <c r="J35" s="107"/>
      <c r="K35" s="108"/>
      <c r="L35" s="28" t="s">
        <v>14</v>
      </c>
      <c r="M35" s="32"/>
      <c r="N35" s="111"/>
      <c r="O35"/>
      <c r="Q35"/>
      <c r="R35"/>
      <c r="T35"/>
    </row>
    <row r="36" spans="1:20" ht="42" customHeight="1" x14ac:dyDescent="0.4">
      <c r="A36" s="39"/>
      <c r="B36" s="35"/>
      <c r="C36" s="98" t="s">
        <v>37</v>
      </c>
      <c r="D36" s="99" t="s">
        <v>56</v>
      </c>
      <c r="E36" s="103"/>
      <c r="F36" s="68"/>
      <c r="G36" s="104"/>
      <c r="H36" s="99" t="s">
        <v>56</v>
      </c>
      <c r="I36" s="67"/>
      <c r="J36" s="68"/>
      <c r="K36" s="104"/>
      <c r="L36" s="94"/>
      <c r="M36" s="95"/>
      <c r="N36" s="111"/>
      <c r="O36"/>
      <c r="Q36"/>
      <c r="R36"/>
      <c r="T36"/>
    </row>
    <row r="37" spans="1:20" ht="23.25" customHeight="1" x14ac:dyDescent="0.4">
      <c r="A37" s="39"/>
      <c r="B37" s="35"/>
      <c r="C37" s="124"/>
      <c r="D37" s="100"/>
      <c r="E37" s="69"/>
      <c r="F37" s="70"/>
      <c r="G37" s="104"/>
      <c r="H37" s="100"/>
      <c r="I37" s="69"/>
      <c r="J37" s="70"/>
      <c r="K37" s="104"/>
      <c r="L37" s="28" t="s">
        <v>14</v>
      </c>
      <c r="M37" s="32"/>
      <c r="N37" s="111"/>
      <c r="O37"/>
      <c r="Q37"/>
      <c r="R37"/>
      <c r="T37"/>
    </row>
    <row r="38" spans="1:20" ht="42" customHeight="1" x14ac:dyDescent="0.4">
      <c r="A38" s="39"/>
      <c r="B38" s="35"/>
      <c r="C38" s="124"/>
      <c r="D38" s="99" t="s">
        <v>55</v>
      </c>
      <c r="E38" s="67"/>
      <c r="F38" s="68"/>
      <c r="G38" s="104"/>
      <c r="H38" s="99" t="s">
        <v>55</v>
      </c>
      <c r="I38" s="67"/>
      <c r="J38" s="68"/>
      <c r="K38" s="126"/>
      <c r="L38" s="94"/>
      <c r="M38" s="95"/>
      <c r="N38" s="111"/>
      <c r="O38"/>
      <c r="Q38"/>
      <c r="R38"/>
      <c r="T38"/>
    </row>
    <row r="39" spans="1:20" ht="24" customHeight="1" x14ac:dyDescent="0.4">
      <c r="A39" s="40"/>
      <c r="B39" s="36"/>
      <c r="C39" s="98"/>
      <c r="D39" s="100"/>
      <c r="E39" s="69"/>
      <c r="F39" s="70"/>
      <c r="G39" s="104"/>
      <c r="H39" s="100"/>
      <c r="I39" s="69"/>
      <c r="J39" s="70"/>
      <c r="K39" s="127"/>
      <c r="L39" s="28" t="s">
        <v>14</v>
      </c>
      <c r="M39" s="32"/>
      <c r="N39" s="111"/>
      <c r="O39"/>
      <c r="Q39"/>
      <c r="R39"/>
      <c r="T39"/>
    </row>
    <row r="40" spans="1:20" ht="42" customHeight="1" x14ac:dyDescent="0.4">
      <c r="A40" s="61" t="s">
        <v>0</v>
      </c>
      <c r="B40" s="62"/>
      <c r="C40" s="64" t="s">
        <v>27</v>
      </c>
      <c r="D40" s="112" t="s">
        <v>43</v>
      </c>
      <c r="E40" s="113"/>
      <c r="F40" s="114"/>
      <c r="G40" s="102"/>
      <c r="H40" s="112" t="s">
        <v>43</v>
      </c>
      <c r="I40" s="69"/>
      <c r="J40" s="70"/>
      <c r="K40" s="125"/>
      <c r="L40" s="129"/>
      <c r="M40" s="130"/>
      <c r="N40" s="131"/>
      <c r="O40"/>
      <c r="Q40"/>
      <c r="R40"/>
      <c r="T40"/>
    </row>
    <row r="41" spans="1:20" ht="24" customHeight="1" x14ac:dyDescent="0.4">
      <c r="A41" s="61"/>
      <c r="B41" s="62"/>
      <c r="C41" s="98"/>
      <c r="D41" s="66"/>
      <c r="E41" s="69"/>
      <c r="F41" s="70"/>
      <c r="G41" s="104"/>
      <c r="H41" s="66"/>
      <c r="I41" s="106"/>
      <c r="J41" s="107"/>
      <c r="K41" s="108"/>
      <c r="L41" s="28" t="s">
        <v>14</v>
      </c>
      <c r="M41" s="32"/>
      <c r="N41" s="111"/>
      <c r="O41"/>
      <c r="Q41"/>
      <c r="R41"/>
      <c r="T41"/>
    </row>
    <row r="42" spans="1:20" ht="42" customHeight="1" x14ac:dyDescent="0.4">
      <c r="A42" s="39"/>
      <c r="B42" s="35"/>
      <c r="C42" s="98" t="s">
        <v>28</v>
      </c>
      <c r="D42" s="99" t="s">
        <v>29</v>
      </c>
      <c r="E42" s="103"/>
      <c r="F42" s="68"/>
      <c r="G42" s="101"/>
      <c r="H42" s="99" t="s">
        <v>29</v>
      </c>
      <c r="I42" s="67"/>
      <c r="J42" s="68"/>
      <c r="K42" s="92"/>
      <c r="L42" s="138"/>
      <c r="M42" s="139"/>
      <c r="N42" s="96"/>
      <c r="O42"/>
      <c r="Q42"/>
      <c r="R42"/>
      <c r="T42"/>
    </row>
    <row r="43" spans="1:20" ht="24" customHeight="1" thickBot="1" x14ac:dyDescent="0.45">
      <c r="A43" s="41"/>
      <c r="B43" s="42"/>
      <c r="C43" s="132"/>
      <c r="D43" s="133"/>
      <c r="E43" s="134"/>
      <c r="F43" s="135"/>
      <c r="G43" s="136"/>
      <c r="H43" s="133"/>
      <c r="I43" s="134"/>
      <c r="J43" s="135"/>
      <c r="K43" s="137"/>
      <c r="L43" s="43" t="s">
        <v>14</v>
      </c>
      <c r="M43" s="44"/>
      <c r="N43" s="128"/>
      <c r="O43"/>
      <c r="Q43"/>
      <c r="R43"/>
      <c r="T43"/>
    </row>
    <row r="44" spans="1:20" ht="33" customHeight="1" x14ac:dyDescent="0.4">
      <c r="D44" t="s">
        <v>5</v>
      </c>
      <c r="E44" s="1"/>
      <c r="F44" s="1" t="s">
        <v>15</v>
      </c>
      <c r="G44" s="33" t="str">
        <f>IF(SUM(G24:G43)=0,"",SUM(G24:G43))</f>
        <v/>
      </c>
      <c r="H44" t="s">
        <v>5</v>
      </c>
      <c r="I44" s="1"/>
      <c r="J44" s="1" t="s">
        <v>15</v>
      </c>
      <c r="K44" s="33" t="str">
        <f>IF(SUM(K24:K43)=0,"",SUM(K24:K43))</f>
        <v/>
      </c>
      <c r="L44" s="1"/>
      <c r="M44" s="1" t="s">
        <v>15</v>
      </c>
      <c r="N44" s="33" t="str">
        <f>IF(SUM(N24:N43)=0,"",SUM(N24:N43))</f>
        <v/>
      </c>
      <c r="O44"/>
      <c r="Q44"/>
      <c r="R44"/>
      <c r="T44"/>
    </row>
    <row r="45" spans="1:20" x14ac:dyDescent="0.4">
      <c r="G45" s="34"/>
      <c r="I45" s="1"/>
      <c r="J45"/>
      <c r="K45" s="34"/>
      <c r="L45" s="1"/>
      <c r="M45"/>
      <c r="N45" s="34"/>
      <c r="O45"/>
      <c r="P45" s="34"/>
      <c r="Q45" s="1"/>
      <c r="R45"/>
      <c r="S45" s="34"/>
      <c r="T45"/>
    </row>
    <row r="46" spans="1:20" x14ac:dyDescent="0.4">
      <c r="G46" s="34"/>
      <c r="I46" s="1"/>
      <c r="J46"/>
      <c r="K46" s="34"/>
      <c r="L46" s="1"/>
      <c r="M46"/>
      <c r="N46" s="34"/>
      <c r="O46"/>
      <c r="P46" s="34"/>
      <c r="Q46" s="1"/>
      <c r="R46"/>
      <c r="S46" s="34"/>
      <c r="T46"/>
    </row>
    <row r="47" spans="1:20" x14ac:dyDescent="0.4">
      <c r="G47" s="34"/>
      <c r="I47" s="1"/>
      <c r="J47"/>
      <c r="K47" s="34"/>
      <c r="L47" s="1"/>
      <c r="M47"/>
      <c r="N47" s="34"/>
      <c r="O47"/>
      <c r="P47" s="34"/>
      <c r="Q47" s="1"/>
      <c r="R47"/>
      <c r="S47" s="34"/>
      <c r="T47"/>
    </row>
    <row r="48" spans="1:20" x14ac:dyDescent="0.4">
      <c r="G48" s="34"/>
      <c r="I48" s="1"/>
      <c r="J48"/>
      <c r="K48" s="34"/>
      <c r="L48" s="1"/>
      <c r="M48"/>
      <c r="N48" s="34"/>
      <c r="O48"/>
      <c r="P48" s="34"/>
      <c r="Q48" s="1"/>
      <c r="R48"/>
      <c r="S48" s="34"/>
      <c r="T48"/>
    </row>
    <row r="49" spans="7:20" x14ac:dyDescent="0.4">
      <c r="G49" s="34"/>
      <c r="I49" s="1"/>
      <c r="J49"/>
      <c r="K49" s="34"/>
      <c r="L49" s="1"/>
      <c r="M49"/>
      <c r="N49" s="34"/>
      <c r="O49"/>
      <c r="P49" s="34"/>
      <c r="Q49" s="1"/>
      <c r="R49"/>
      <c r="S49" s="34"/>
      <c r="T49"/>
    </row>
    <row r="50" spans="7:20" x14ac:dyDescent="0.4">
      <c r="G50" s="34"/>
      <c r="I50" s="1"/>
      <c r="J50"/>
      <c r="K50" s="34"/>
      <c r="L50" s="1"/>
      <c r="M50"/>
      <c r="N50" s="34"/>
      <c r="O50"/>
      <c r="P50" s="34"/>
      <c r="Q50" s="1"/>
      <c r="R50"/>
      <c r="S50" s="34"/>
      <c r="T50"/>
    </row>
    <row r="51" spans="7:20" x14ac:dyDescent="0.4">
      <c r="I51" s="34"/>
      <c r="L51" s="34"/>
      <c r="Q51" s="34"/>
      <c r="T51" s="34"/>
    </row>
    <row r="52" spans="7:20" x14ac:dyDescent="0.4">
      <c r="I52" s="34"/>
      <c r="L52" s="34"/>
      <c r="Q52" s="34"/>
      <c r="T52" s="34"/>
    </row>
    <row r="53" spans="7:20" x14ac:dyDescent="0.4">
      <c r="I53" s="34"/>
      <c r="L53" s="34"/>
      <c r="Q53" s="34"/>
      <c r="T53" s="34"/>
    </row>
    <row r="54" spans="7:20" x14ac:dyDescent="0.4">
      <c r="I54" s="34"/>
      <c r="L54" s="34"/>
      <c r="Q54" s="34"/>
      <c r="T54" s="34"/>
    </row>
    <row r="55" spans="7:20" x14ac:dyDescent="0.4">
      <c r="I55" s="34"/>
      <c r="L55" s="34"/>
      <c r="Q55" s="34"/>
      <c r="T55" s="34"/>
    </row>
    <row r="56" spans="7:20" x14ac:dyDescent="0.4">
      <c r="I56" s="34"/>
      <c r="L56" s="34"/>
      <c r="Q56" s="34"/>
      <c r="T56" s="34"/>
    </row>
    <row r="57" spans="7:20" x14ac:dyDescent="0.4">
      <c r="I57" s="34"/>
      <c r="L57" s="34"/>
      <c r="Q57" s="34"/>
      <c r="T57" s="34"/>
    </row>
    <row r="58" spans="7:20" x14ac:dyDescent="0.4">
      <c r="I58" s="34"/>
      <c r="L58" s="34"/>
      <c r="Q58" s="34"/>
      <c r="T58" s="34"/>
    </row>
    <row r="59" spans="7:20" x14ac:dyDescent="0.4">
      <c r="I59" s="34"/>
      <c r="L59" s="34"/>
      <c r="Q59" s="34"/>
      <c r="T59" s="34"/>
    </row>
    <row r="60" spans="7:20" x14ac:dyDescent="0.4">
      <c r="I60" s="34"/>
      <c r="L60" s="34"/>
      <c r="Q60" s="34"/>
      <c r="T60" s="34"/>
    </row>
    <row r="61" spans="7:20" x14ac:dyDescent="0.4">
      <c r="I61" s="34"/>
      <c r="L61" s="34"/>
      <c r="Q61" s="34"/>
      <c r="T61" s="34"/>
    </row>
    <row r="62" spans="7:20" x14ac:dyDescent="0.4">
      <c r="I62" s="34"/>
      <c r="L62" s="34"/>
      <c r="Q62" s="34"/>
      <c r="T62" s="34"/>
    </row>
  </sheetData>
  <mergeCells count="103">
    <mergeCell ref="N42:N43"/>
    <mergeCell ref="L40:M40"/>
    <mergeCell ref="N40:N41"/>
    <mergeCell ref="C42:C43"/>
    <mergeCell ref="D42:D43"/>
    <mergeCell ref="E42:F43"/>
    <mergeCell ref="G42:G43"/>
    <mergeCell ref="H42:H43"/>
    <mergeCell ref="I42:J43"/>
    <mergeCell ref="K42:K43"/>
    <mergeCell ref="L42:M42"/>
    <mergeCell ref="A40:B41"/>
    <mergeCell ref="C40:C41"/>
    <mergeCell ref="D40:D41"/>
    <mergeCell ref="E40:F41"/>
    <mergeCell ref="G40:G41"/>
    <mergeCell ref="H40:H41"/>
    <mergeCell ref="I40:J41"/>
    <mergeCell ref="K40:K41"/>
    <mergeCell ref="D38:D39"/>
    <mergeCell ref="E38:F39"/>
    <mergeCell ref="G38:G39"/>
    <mergeCell ref="H38:H39"/>
    <mergeCell ref="I38:J39"/>
    <mergeCell ref="K38:K39"/>
    <mergeCell ref="N34:N35"/>
    <mergeCell ref="C36:C39"/>
    <mergeCell ref="D36:D37"/>
    <mergeCell ref="E36:F37"/>
    <mergeCell ref="G36:G37"/>
    <mergeCell ref="H36:H37"/>
    <mergeCell ref="I36:J37"/>
    <mergeCell ref="K36:K37"/>
    <mergeCell ref="L36:M36"/>
    <mergeCell ref="N36:N37"/>
    <mergeCell ref="L38:M38"/>
    <mergeCell ref="N38:N39"/>
    <mergeCell ref="A34:B35"/>
    <mergeCell ref="C34:C35"/>
    <mergeCell ref="D34:D35"/>
    <mergeCell ref="E34:F35"/>
    <mergeCell ref="G34:G35"/>
    <mergeCell ref="H34:H35"/>
    <mergeCell ref="I34:J35"/>
    <mergeCell ref="K34:K35"/>
    <mergeCell ref="L34:M34"/>
    <mergeCell ref="N30:N31"/>
    <mergeCell ref="C32:C33"/>
    <mergeCell ref="D32:D33"/>
    <mergeCell ref="E32:F33"/>
    <mergeCell ref="G32:G33"/>
    <mergeCell ref="H32:H33"/>
    <mergeCell ref="I32:J33"/>
    <mergeCell ref="K32:K33"/>
    <mergeCell ref="L32:M32"/>
    <mergeCell ref="N32:N33"/>
    <mergeCell ref="A30:B31"/>
    <mergeCell ref="C30:C31"/>
    <mergeCell ref="D30:D31"/>
    <mergeCell ref="E30:F31"/>
    <mergeCell ref="G30:G31"/>
    <mergeCell ref="H30:H31"/>
    <mergeCell ref="I30:J31"/>
    <mergeCell ref="K30:K31"/>
    <mergeCell ref="L30:M30"/>
    <mergeCell ref="C28:C29"/>
    <mergeCell ref="D28:D29"/>
    <mergeCell ref="E28:F29"/>
    <mergeCell ref="G28:G29"/>
    <mergeCell ref="H28:H29"/>
    <mergeCell ref="I28:J29"/>
    <mergeCell ref="K28:K29"/>
    <mergeCell ref="L28:M28"/>
    <mergeCell ref="N28:N29"/>
    <mergeCell ref="C26:C27"/>
    <mergeCell ref="D26:D27"/>
    <mergeCell ref="E26:F27"/>
    <mergeCell ref="G26:G27"/>
    <mergeCell ref="H26:H27"/>
    <mergeCell ref="I26:J27"/>
    <mergeCell ref="K26:K27"/>
    <mergeCell ref="L26:M26"/>
    <mergeCell ref="N26:N27"/>
    <mergeCell ref="A24:B25"/>
    <mergeCell ref="C24:C25"/>
    <mergeCell ref="D24:D25"/>
    <mergeCell ref="E24:F25"/>
    <mergeCell ref="G24:G25"/>
    <mergeCell ref="H24:H25"/>
    <mergeCell ref="B8:N8"/>
    <mergeCell ref="B10:N10"/>
    <mergeCell ref="B12:N12"/>
    <mergeCell ref="B14:N14"/>
    <mergeCell ref="A22:C23"/>
    <mergeCell ref="D22:G22"/>
    <mergeCell ref="H22:N22"/>
    <mergeCell ref="E23:F23"/>
    <mergeCell ref="I23:J23"/>
    <mergeCell ref="L23:M23"/>
    <mergeCell ref="I24:J25"/>
    <mergeCell ref="K24:K25"/>
    <mergeCell ref="L24:M24"/>
    <mergeCell ref="N24:N25"/>
  </mergeCells>
  <phoneticPr fontId="1"/>
  <pageMargins left="0.74803149606299213" right="0.74803149606299213" top="0.98425196850393704" bottom="0.98425196850393704" header="0.51181102362204722" footer="0.51181102362204722"/>
  <pageSetup paperSize="8" scale="63"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62"/>
  <sheetViews>
    <sheetView topLeftCell="A31" zoomScale="55" zoomScaleNormal="55" workbookViewId="0"/>
  </sheetViews>
  <sheetFormatPr defaultRowHeight="18.75" x14ac:dyDescent="0.4"/>
  <cols>
    <col min="1" max="1" width="5.875" customWidth="1"/>
    <col min="2" max="2" width="23" customWidth="1"/>
    <col min="3" max="3" width="36.25" style="48" customWidth="1"/>
    <col min="4" max="4" width="32.875" customWidth="1"/>
    <col min="5" max="5" width="20.875" customWidth="1"/>
    <col min="6" max="6" width="8.625" customWidth="1"/>
    <col min="7" max="7" width="20.125" customWidth="1"/>
    <col min="8" max="8" width="32.875" customWidth="1"/>
    <col min="9" max="9" width="20.875" style="3" customWidth="1"/>
    <col min="10" max="10" width="8.625" style="1" customWidth="1"/>
    <col min="11" max="11" width="20.125" customWidth="1"/>
    <col min="12" max="12" width="20.875" style="3" customWidth="1"/>
    <col min="13" max="13" width="8.625" style="1" customWidth="1"/>
    <col min="14" max="14" width="20.125" customWidth="1"/>
    <col min="15" max="15" width="6.875" style="1" customWidth="1"/>
    <col min="16" max="16" width="11" customWidth="1"/>
    <col min="17" max="17" width="24.125" style="3" customWidth="1"/>
    <col min="18" max="18" width="6.875" style="1" customWidth="1"/>
    <col min="19" max="19" width="11" customWidth="1"/>
    <col min="20" max="20" width="20.25" style="3" customWidth="1"/>
  </cols>
  <sheetData>
    <row r="1" spans="1:20" ht="25.5" x14ac:dyDescent="0.4">
      <c r="A1" s="2" t="s">
        <v>81</v>
      </c>
    </row>
    <row r="2" spans="1:20" ht="18.75" customHeight="1" x14ac:dyDescent="0.4">
      <c r="A2" s="2"/>
    </row>
    <row r="3" spans="1:20" ht="20.25" x14ac:dyDescent="0.4">
      <c r="A3" s="4"/>
      <c r="H3" s="37" t="s">
        <v>16</v>
      </c>
      <c r="I3" s="37"/>
      <c r="J3" s="38"/>
      <c r="K3" s="38"/>
      <c r="L3" s="38"/>
      <c r="M3" s="38"/>
    </row>
    <row r="4" spans="1:20" s="10" customFormat="1" ht="25.5" x14ac:dyDescent="0.4">
      <c r="A4" s="5" t="s">
        <v>6</v>
      </c>
      <c r="B4" s="6"/>
      <c r="C4" s="49"/>
      <c r="D4" s="6"/>
      <c r="E4" s="6"/>
      <c r="F4" s="6"/>
      <c r="G4" s="6"/>
      <c r="H4" s="6"/>
      <c r="I4" s="7"/>
      <c r="J4" s="8"/>
      <c r="K4" s="6"/>
      <c r="L4" s="7"/>
      <c r="M4" s="8"/>
      <c r="N4" s="6"/>
      <c r="O4" s="9"/>
      <c r="Q4" s="11"/>
      <c r="R4" s="9"/>
      <c r="T4" s="11"/>
    </row>
    <row r="5" spans="1:20" s="19" customFormat="1" ht="20.25" x14ac:dyDescent="0.4">
      <c r="A5" s="12"/>
      <c r="B5" s="13" t="s">
        <v>17</v>
      </c>
      <c r="C5" s="50"/>
      <c r="D5" s="13"/>
      <c r="E5" s="13"/>
      <c r="F5" s="13"/>
      <c r="G5" s="13"/>
      <c r="H5" s="13"/>
      <c r="I5" s="14"/>
      <c r="J5" s="15"/>
      <c r="K5" s="13"/>
      <c r="L5" s="14"/>
      <c r="M5" s="15"/>
      <c r="N5" s="13"/>
      <c r="O5" s="15"/>
      <c r="P5" s="13"/>
      <c r="Q5" s="14"/>
      <c r="R5" s="16"/>
      <c r="S5" s="17"/>
      <c r="T5" s="18"/>
    </row>
    <row r="6" spans="1:20" s="19" customFormat="1" ht="20.25" x14ac:dyDescent="0.4">
      <c r="A6" s="12"/>
      <c r="B6" s="13" t="s">
        <v>18</v>
      </c>
      <c r="C6" s="50"/>
      <c r="D6" s="13"/>
      <c r="E6" s="13"/>
      <c r="F6" s="13"/>
      <c r="G6" s="13"/>
      <c r="H6" s="13"/>
      <c r="I6" s="14"/>
      <c r="J6" s="15"/>
      <c r="K6" s="13"/>
      <c r="L6" s="14"/>
      <c r="M6" s="15"/>
      <c r="N6" s="13"/>
      <c r="O6" s="15"/>
      <c r="P6" s="13"/>
      <c r="Q6" s="14"/>
      <c r="R6" s="16"/>
      <c r="S6" s="17"/>
      <c r="T6" s="18"/>
    </row>
    <row r="7" spans="1:20" s="19" customFormat="1" ht="20.25" x14ac:dyDescent="0.4">
      <c r="A7" s="12"/>
      <c r="B7" s="13" t="s">
        <v>7</v>
      </c>
      <c r="C7" s="50"/>
      <c r="D7" s="13"/>
      <c r="E7" s="13"/>
      <c r="F7" s="13"/>
      <c r="G7" s="13"/>
      <c r="H7" s="13"/>
      <c r="I7" s="14"/>
      <c r="J7" s="15"/>
      <c r="K7" s="13"/>
      <c r="L7" s="14"/>
      <c r="M7" s="15"/>
      <c r="N7" s="13"/>
      <c r="O7" s="15"/>
      <c r="P7" s="13"/>
      <c r="Q7" s="14"/>
      <c r="R7" s="16"/>
      <c r="S7" s="17"/>
      <c r="T7" s="18"/>
    </row>
    <row r="8" spans="1:20" s="19" customFormat="1" ht="41.25" customHeight="1" x14ac:dyDescent="0.4">
      <c r="A8" s="12"/>
      <c r="B8" s="73"/>
      <c r="C8" s="74"/>
      <c r="D8" s="74"/>
      <c r="E8" s="74"/>
      <c r="F8" s="74"/>
      <c r="G8" s="74"/>
      <c r="H8" s="74"/>
      <c r="I8" s="74"/>
      <c r="J8" s="74"/>
      <c r="K8" s="74"/>
      <c r="L8" s="74"/>
      <c r="M8" s="74"/>
      <c r="N8" s="75"/>
      <c r="O8" s="20"/>
      <c r="P8" s="20"/>
      <c r="Q8" s="20"/>
      <c r="R8" s="20"/>
      <c r="S8" s="20"/>
      <c r="T8" s="20"/>
    </row>
    <row r="9" spans="1:20" s="19" customFormat="1" ht="20.25" x14ac:dyDescent="0.4">
      <c r="A9" s="12"/>
      <c r="B9" s="13" t="s">
        <v>8</v>
      </c>
      <c r="C9" s="50"/>
      <c r="D9" s="13"/>
      <c r="E9" s="12"/>
      <c r="F9" s="12"/>
      <c r="G9" s="12"/>
      <c r="H9" s="13"/>
      <c r="I9" s="21"/>
      <c r="J9" s="22"/>
      <c r="K9" s="12"/>
      <c r="L9" s="21"/>
      <c r="M9" s="22"/>
      <c r="N9" s="12"/>
      <c r="O9" s="23"/>
      <c r="Q9" s="24"/>
      <c r="R9" s="16"/>
      <c r="S9" s="17"/>
      <c r="T9" s="24"/>
    </row>
    <row r="10" spans="1:20" s="19" customFormat="1" ht="41.25" customHeight="1" x14ac:dyDescent="0.4">
      <c r="A10" s="12"/>
      <c r="B10" s="76"/>
      <c r="C10" s="77"/>
      <c r="D10" s="77"/>
      <c r="E10" s="77"/>
      <c r="F10" s="77"/>
      <c r="G10" s="77"/>
      <c r="H10" s="77"/>
      <c r="I10" s="77"/>
      <c r="J10" s="77"/>
      <c r="K10" s="77"/>
      <c r="L10" s="77"/>
      <c r="M10" s="77"/>
      <c r="N10" s="78"/>
      <c r="O10" s="20"/>
      <c r="P10" s="20"/>
      <c r="Q10" s="20"/>
      <c r="R10" s="20"/>
      <c r="S10" s="20"/>
      <c r="T10" s="20"/>
    </row>
    <row r="11" spans="1:20" s="19" customFormat="1" ht="20.25" x14ac:dyDescent="0.4">
      <c r="A11" s="12"/>
      <c r="B11" s="13" t="s">
        <v>9</v>
      </c>
      <c r="C11" s="50"/>
      <c r="D11" s="13"/>
      <c r="E11" s="12"/>
      <c r="F11" s="12"/>
      <c r="G11" s="12"/>
      <c r="H11" s="13"/>
      <c r="I11" s="21"/>
      <c r="J11" s="22"/>
      <c r="K11" s="12"/>
      <c r="L11" s="21"/>
      <c r="M11" s="22"/>
      <c r="N11" s="12"/>
      <c r="O11" s="23"/>
      <c r="Q11" s="24"/>
      <c r="R11" s="16"/>
      <c r="S11" s="17"/>
      <c r="T11" s="24"/>
    </row>
    <row r="12" spans="1:20" s="19" customFormat="1" ht="41.25" customHeight="1" x14ac:dyDescent="0.4">
      <c r="A12" s="12"/>
      <c r="B12" s="76"/>
      <c r="C12" s="77"/>
      <c r="D12" s="77"/>
      <c r="E12" s="77"/>
      <c r="F12" s="77"/>
      <c r="G12" s="77"/>
      <c r="H12" s="77"/>
      <c r="I12" s="77"/>
      <c r="J12" s="77"/>
      <c r="K12" s="77"/>
      <c r="L12" s="77"/>
      <c r="M12" s="77"/>
      <c r="N12" s="78"/>
      <c r="O12" s="20"/>
      <c r="P12" s="20"/>
      <c r="Q12" s="20"/>
      <c r="R12" s="20"/>
      <c r="S12" s="20"/>
      <c r="T12" s="20"/>
    </row>
    <row r="13" spans="1:20" s="19" customFormat="1" ht="20.25" x14ac:dyDescent="0.4">
      <c r="A13" s="12"/>
      <c r="B13" s="13" t="s">
        <v>10</v>
      </c>
      <c r="C13" s="50"/>
      <c r="D13" s="13"/>
      <c r="E13" s="12"/>
      <c r="F13" s="12"/>
      <c r="G13" s="12"/>
      <c r="H13" s="13"/>
      <c r="I13" s="21"/>
      <c r="J13" s="22"/>
      <c r="K13" s="12"/>
      <c r="L13" s="21"/>
      <c r="M13" s="22"/>
      <c r="N13" s="12"/>
      <c r="O13" s="23"/>
      <c r="Q13" s="24"/>
      <c r="R13" s="16"/>
      <c r="S13" s="17"/>
      <c r="T13" s="24"/>
    </row>
    <row r="14" spans="1:20" s="19" customFormat="1" ht="41.25" customHeight="1" x14ac:dyDescent="0.4">
      <c r="A14" s="12"/>
      <c r="B14" s="76"/>
      <c r="C14" s="77"/>
      <c r="D14" s="77"/>
      <c r="E14" s="77"/>
      <c r="F14" s="77"/>
      <c r="G14" s="77"/>
      <c r="H14" s="77"/>
      <c r="I14" s="77"/>
      <c r="J14" s="77"/>
      <c r="K14" s="77"/>
      <c r="L14" s="77"/>
      <c r="M14" s="77"/>
      <c r="N14" s="78"/>
      <c r="O14" s="20"/>
      <c r="P14" s="20"/>
      <c r="Q14" s="20"/>
      <c r="R14" s="20"/>
      <c r="S14" s="20"/>
      <c r="T14" s="20"/>
    </row>
    <row r="15" spans="1:20" s="19" customFormat="1" ht="20.25" x14ac:dyDescent="0.4">
      <c r="A15" s="12"/>
      <c r="B15" s="13"/>
      <c r="C15" s="50"/>
      <c r="D15" s="13"/>
      <c r="E15" s="12"/>
      <c r="F15" s="12"/>
      <c r="G15" s="12"/>
      <c r="H15" s="13"/>
      <c r="I15" s="21"/>
      <c r="J15" s="22"/>
      <c r="K15" s="12"/>
      <c r="L15" s="21"/>
      <c r="M15" s="22"/>
      <c r="N15" s="12"/>
      <c r="O15" s="23"/>
      <c r="Q15" s="18"/>
      <c r="R15" s="16"/>
      <c r="S15" s="17"/>
      <c r="T15" s="18"/>
    </row>
    <row r="16" spans="1:20" s="19" customFormat="1" ht="20.25" x14ac:dyDescent="0.4">
      <c r="A16" s="13" t="s">
        <v>32</v>
      </c>
      <c r="B16" s="13"/>
      <c r="C16" s="50"/>
      <c r="D16" s="13"/>
      <c r="E16" s="12"/>
      <c r="F16" s="12"/>
      <c r="G16" s="12"/>
      <c r="H16" s="13"/>
      <c r="I16" s="21"/>
      <c r="J16" s="22"/>
      <c r="K16" s="12"/>
      <c r="L16" s="21"/>
      <c r="M16" s="22"/>
      <c r="N16" s="12"/>
      <c r="O16" s="23"/>
      <c r="Q16" s="18"/>
      <c r="R16" s="16"/>
      <c r="S16" s="17"/>
      <c r="T16" s="18"/>
    </row>
    <row r="17" spans="1:20" s="19" customFormat="1" ht="20.25" x14ac:dyDescent="0.4">
      <c r="A17" s="13" t="s">
        <v>30</v>
      </c>
      <c r="B17" s="13"/>
      <c r="C17" s="50"/>
      <c r="D17" s="13"/>
      <c r="E17" s="12"/>
      <c r="F17" s="12"/>
      <c r="G17" s="12"/>
      <c r="H17" s="13"/>
      <c r="I17" s="21"/>
      <c r="J17" s="22"/>
      <c r="K17" s="12"/>
      <c r="L17" s="21"/>
      <c r="M17" s="22"/>
      <c r="N17" s="12"/>
      <c r="O17" s="23"/>
      <c r="Q17" s="18"/>
      <c r="R17" s="16"/>
      <c r="S17" s="17"/>
      <c r="T17" s="18"/>
    </row>
    <row r="18" spans="1:20" s="19" customFormat="1" ht="20.25" x14ac:dyDescent="0.4">
      <c r="A18" s="13" t="s">
        <v>31</v>
      </c>
      <c r="B18" s="13"/>
      <c r="C18" s="50"/>
      <c r="D18" s="13"/>
      <c r="E18" s="12"/>
      <c r="F18" s="12"/>
      <c r="G18" s="12"/>
      <c r="H18" s="13"/>
      <c r="I18" s="21"/>
      <c r="J18" s="22"/>
      <c r="K18" s="12"/>
      <c r="L18" s="21"/>
      <c r="M18" s="22"/>
      <c r="N18" s="12"/>
      <c r="O18" s="23"/>
      <c r="Q18" s="18"/>
      <c r="R18" s="16"/>
      <c r="S18" s="17"/>
      <c r="T18" s="18"/>
    </row>
    <row r="19" spans="1:20" ht="20.25" x14ac:dyDescent="0.4">
      <c r="A19" s="25" t="s">
        <v>11</v>
      </c>
    </row>
    <row r="20" spans="1:20" s="19" customFormat="1" ht="26.25" customHeight="1" x14ac:dyDescent="0.4">
      <c r="A20" s="26" t="s">
        <v>19</v>
      </c>
      <c r="B20" s="13"/>
      <c r="C20" s="50"/>
      <c r="D20" s="13"/>
      <c r="E20" s="12"/>
      <c r="F20" s="12"/>
      <c r="G20" s="12"/>
      <c r="H20" s="13"/>
      <c r="I20" s="21"/>
      <c r="J20" s="22"/>
      <c r="K20" s="12"/>
      <c r="L20" s="21"/>
      <c r="M20" s="22"/>
      <c r="N20" s="12"/>
      <c r="O20" s="23"/>
      <c r="Q20" s="18"/>
      <c r="R20" s="16"/>
      <c r="S20" s="17"/>
      <c r="T20" s="18"/>
    </row>
    <row r="21" spans="1:20" ht="21" thickBot="1" x14ac:dyDescent="0.45">
      <c r="A21" s="27" t="s">
        <v>12</v>
      </c>
    </row>
    <row r="22" spans="1:20" ht="29.45" customHeight="1" x14ac:dyDescent="0.4">
      <c r="A22" s="79" t="s">
        <v>13</v>
      </c>
      <c r="B22" s="80"/>
      <c r="C22" s="81"/>
      <c r="D22" s="85" t="s">
        <v>4</v>
      </c>
      <c r="E22" s="86"/>
      <c r="F22" s="86"/>
      <c r="G22" s="87"/>
      <c r="H22" s="85" t="s">
        <v>21</v>
      </c>
      <c r="I22" s="86"/>
      <c r="J22" s="86"/>
      <c r="K22" s="86"/>
      <c r="L22" s="86"/>
      <c r="M22" s="86"/>
      <c r="N22" s="88"/>
      <c r="O22"/>
      <c r="Q22"/>
      <c r="R22"/>
      <c r="T22"/>
    </row>
    <row r="23" spans="1:20" ht="53.25" customHeight="1" thickBot="1" x14ac:dyDescent="0.45">
      <c r="A23" s="82"/>
      <c r="B23" s="83"/>
      <c r="C23" s="84"/>
      <c r="D23" s="51" t="s">
        <v>20</v>
      </c>
      <c r="E23" s="89" t="s">
        <v>24</v>
      </c>
      <c r="F23" s="89"/>
      <c r="G23" s="45" t="s">
        <v>44</v>
      </c>
      <c r="H23" s="51" t="s">
        <v>20</v>
      </c>
      <c r="I23" s="90" t="s">
        <v>22</v>
      </c>
      <c r="J23" s="90"/>
      <c r="K23" s="46" t="s">
        <v>45</v>
      </c>
      <c r="L23" s="91" t="s">
        <v>23</v>
      </c>
      <c r="M23" s="90"/>
      <c r="N23" s="47" t="s">
        <v>45</v>
      </c>
      <c r="O23"/>
      <c r="Q23"/>
      <c r="R23"/>
      <c r="T23"/>
    </row>
    <row r="24" spans="1:20" ht="42" customHeight="1" x14ac:dyDescent="0.4">
      <c r="A24" s="59" t="s">
        <v>33</v>
      </c>
      <c r="B24" s="60"/>
      <c r="C24" s="63" t="s">
        <v>1</v>
      </c>
      <c r="D24" s="140" t="s">
        <v>58</v>
      </c>
      <c r="E24" s="142" t="s">
        <v>65</v>
      </c>
      <c r="F24" s="143"/>
      <c r="G24" s="146">
        <v>1000</v>
      </c>
      <c r="H24" s="140" t="s">
        <v>64</v>
      </c>
      <c r="I24" s="142" t="s">
        <v>59</v>
      </c>
      <c r="J24" s="143"/>
      <c r="K24" s="148">
        <f>5*1000</f>
        <v>5000</v>
      </c>
      <c r="L24" s="150" t="s">
        <v>59</v>
      </c>
      <c r="M24" s="151"/>
      <c r="N24" s="152">
        <f>5*1000</f>
        <v>5000</v>
      </c>
      <c r="O24"/>
      <c r="Q24"/>
      <c r="R24"/>
      <c r="T24"/>
    </row>
    <row r="25" spans="1:20" ht="24" customHeight="1" x14ac:dyDescent="0.4">
      <c r="A25" s="61"/>
      <c r="B25" s="62"/>
      <c r="C25" s="64"/>
      <c r="D25" s="141"/>
      <c r="E25" s="144"/>
      <c r="F25" s="145"/>
      <c r="G25" s="147"/>
      <c r="H25" s="141"/>
      <c r="I25" s="144"/>
      <c r="J25" s="145"/>
      <c r="K25" s="149"/>
      <c r="L25" s="28" t="s">
        <v>14</v>
      </c>
      <c r="M25" s="52">
        <v>10</v>
      </c>
      <c r="N25" s="153"/>
      <c r="O25"/>
      <c r="Q25"/>
      <c r="R25"/>
      <c r="T25"/>
    </row>
    <row r="26" spans="1:20" ht="42" customHeight="1" x14ac:dyDescent="0.4">
      <c r="A26" s="39"/>
      <c r="B26" s="35"/>
      <c r="C26" s="98" t="s">
        <v>25</v>
      </c>
      <c r="D26" s="154" t="s">
        <v>40</v>
      </c>
      <c r="E26" s="142" t="s">
        <v>48</v>
      </c>
      <c r="F26" s="143"/>
      <c r="G26" s="156">
        <v>1000</v>
      </c>
      <c r="H26" s="154" t="s">
        <v>41</v>
      </c>
      <c r="I26" s="142" t="s">
        <v>51</v>
      </c>
      <c r="J26" s="143"/>
      <c r="K26" s="148">
        <f>15*1000</f>
        <v>15000</v>
      </c>
      <c r="L26" s="150" t="s">
        <v>51</v>
      </c>
      <c r="M26" s="151"/>
      <c r="N26" s="152">
        <f>15*1000</f>
        <v>15000</v>
      </c>
      <c r="O26"/>
      <c r="Q26"/>
      <c r="R26"/>
      <c r="T26"/>
    </row>
    <row r="27" spans="1:20" ht="24" customHeight="1" x14ac:dyDescent="0.4">
      <c r="A27" s="39"/>
      <c r="B27" s="35"/>
      <c r="C27" s="98"/>
      <c r="D27" s="155"/>
      <c r="E27" s="144"/>
      <c r="F27" s="145"/>
      <c r="G27" s="157"/>
      <c r="H27" s="155"/>
      <c r="I27" s="144"/>
      <c r="J27" s="145"/>
      <c r="K27" s="149"/>
      <c r="L27" s="28" t="s">
        <v>14</v>
      </c>
      <c r="M27" s="52">
        <v>30</v>
      </c>
      <c r="N27" s="153"/>
      <c r="O27"/>
      <c r="Q27"/>
      <c r="R27"/>
      <c r="T27"/>
    </row>
    <row r="28" spans="1:20" ht="42" customHeight="1" x14ac:dyDescent="0.4">
      <c r="A28" s="39"/>
      <c r="B28" s="35"/>
      <c r="C28" s="98" t="s">
        <v>26</v>
      </c>
      <c r="D28" s="154" t="s">
        <v>46</v>
      </c>
      <c r="E28" s="176" t="s">
        <v>73</v>
      </c>
      <c r="F28" s="143"/>
      <c r="G28" s="177">
        <f>(500*3)+1000</f>
        <v>2500</v>
      </c>
      <c r="H28" s="178" t="s">
        <v>47</v>
      </c>
      <c r="I28" s="158" t="s">
        <v>49</v>
      </c>
      <c r="J28" s="159"/>
      <c r="K28" s="160">
        <f>500*12</f>
        <v>6000</v>
      </c>
      <c r="L28" s="161" t="s">
        <v>49</v>
      </c>
      <c r="M28" s="162"/>
      <c r="N28" s="163">
        <f>500*12</f>
        <v>6000</v>
      </c>
      <c r="O28"/>
      <c r="Q28"/>
      <c r="R28"/>
      <c r="T28"/>
    </row>
    <row r="29" spans="1:20" ht="24" customHeight="1" x14ac:dyDescent="0.4">
      <c r="A29" s="40"/>
      <c r="B29" s="36"/>
      <c r="C29" s="98"/>
      <c r="D29" s="155"/>
      <c r="E29" s="144"/>
      <c r="F29" s="145"/>
      <c r="G29" s="177"/>
      <c r="H29" s="178"/>
      <c r="I29" s="158"/>
      <c r="J29" s="159"/>
      <c r="K29" s="160"/>
      <c r="L29" s="28" t="s">
        <v>14</v>
      </c>
      <c r="M29" s="53">
        <v>24</v>
      </c>
      <c r="N29" s="163"/>
      <c r="O29"/>
      <c r="Q29"/>
      <c r="R29"/>
      <c r="T29"/>
    </row>
    <row r="30" spans="1:20" ht="42" customHeight="1" x14ac:dyDescent="0.4">
      <c r="A30" s="61" t="s">
        <v>34</v>
      </c>
      <c r="B30" s="62"/>
      <c r="C30" s="64" t="s">
        <v>2</v>
      </c>
      <c r="D30" s="164" t="s">
        <v>60</v>
      </c>
      <c r="E30" s="165" t="s">
        <v>74</v>
      </c>
      <c r="F30" s="166"/>
      <c r="G30" s="167">
        <f>500+1000</f>
        <v>1500</v>
      </c>
      <c r="H30" s="164" t="s">
        <v>60</v>
      </c>
      <c r="I30" s="169" t="s">
        <v>62</v>
      </c>
      <c r="J30" s="166"/>
      <c r="K30" s="170">
        <f>500*4</f>
        <v>2000</v>
      </c>
      <c r="L30" s="172" t="s">
        <v>63</v>
      </c>
      <c r="M30" s="173"/>
      <c r="N30" s="174">
        <f>500*4</f>
        <v>2000</v>
      </c>
      <c r="O30"/>
      <c r="Q30"/>
      <c r="R30"/>
      <c r="T30"/>
    </row>
    <row r="31" spans="1:20" ht="24" customHeight="1" x14ac:dyDescent="0.4">
      <c r="A31" s="61"/>
      <c r="B31" s="62"/>
      <c r="C31" s="98"/>
      <c r="D31" s="141"/>
      <c r="E31" s="144"/>
      <c r="F31" s="145"/>
      <c r="G31" s="168"/>
      <c r="H31" s="141"/>
      <c r="I31" s="144"/>
      <c r="J31" s="145"/>
      <c r="K31" s="171"/>
      <c r="L31" s="28" t="s">
        <v>14</v>
      </c>
      <c r="M31" s="29">
        <v>9</v>
      </c>
      <c r="N31" s="175"/>
      <c r="O31"/>
      <c r="Q31"/>
      <c r="R31"/>
      <c r="T31"/>
    </row>
    <row r="32" spans="1:20" ht="42" customHeight="1" x14ac:dyDescent="0.4">
      <c r="A32" s="39"/>
      <c r="B32" s="35"/>
      <c r="C32" s="98" t="s">
        <v>3</v>
      </c>
      <c r="D32" s="154" t="s">
        <v>38</v>
      </c>
      <c r="E32" s="176" t="s">
        <v>72</v>
      </c>
      <c r="F32" s="143"/>
      <c r="G32" s="156">
        <f>1000+1000</f>
        <v>2000</v>
      </c>
      <c r="H32" s="154" t="s">
        <v>39</v>
      </c>
      <c r="I32" s="142" t="s">
        <v>54</v>
      </c>
      <c r="J32" s="143"/>
      <c r="K32" s="148">
        <f>1000*6</f>
        <v>6000</v>
      </c>
      <c r="L32" s="150" t="s">
        <v>54</v>
      </c>
      <c r="M32" s="151"/>
      <c r="N32" s="152">
        <f>1000*6</f>
        <v>6000</v>
      </c>
      <c r="O32"/>
      <c r="Q32"/>
      <c r="R32"/>
      <c r="T32"/>
    </row>
    <row r="33" spans="1:20" ht="24" customHeight="1" x14ac:dyDescent="0.4">
      <c r="A33" s="40"/>
      <c r="B33" s="36"/>
      <c r="C33" s="98"/>
      <c r="D33" s="155"/>
      <c r="E33" s="144"/>
      <c r="F33" s="145"/>
      <c r="G33" s="157"/>
      <c r="H33" s="155"/>
      <c r="I33" s="144"/>
      <c r="J33" s="145"/>
      <c r="K33" s="149"/>
      <c r="L33" s="28" t="s">
        <v>14</v>
      </c>
      <c r="M33" s="54">
        <v>13</v>
      </c>
      <c r="N33" s="153"/>
      <c r="O33"/>
      <c r="Q33"/>
      <c r="R33"/>
      <c r="T33"/>
    </row>
    <row r="34" spans="1:20" ht="42" customHeight="1" x14ac:dyDescent="0.4">
      <c r="A34" s="59" t="s">
        <v>35</v>
      </c>
      <c r="B34" s="60"/>
      <c r="C34" s="98" t="s">
        <v>36</v>
      </c>
      <c r="D34" s="140" t="s">
        <v>61</v>
      </c>
      <c r="E34" s="176" t="s">
        <v>71</v>
      </c>
      <c r="F34" s="143"/>
      <c r="G34" s="177">
        <f>500+1500</f>
        <v>2000</v>
      </c>
      <c r="H34" s="140" t="s">
        <v>61</v>
      </c>
      <c r="I34" s="158" t="s">
        <v>52</v>
      </c>
      <c r="J34" s="159"/>
      <c r="K34" s="160">
        <f>500*4</f>
        <v>2000</v>
      </c>
      <c r="L34" s="161" t="s">
        <v>52</v>
      </c>
      <c r="M34" s="162"/>
      <c r="N34" s="163">
        <f>500*4</f>
        <v>2000</v>
      </c>
      <c r="O34"/>
      <c r="Q34"/>
      <c r="R34"/>
      <c r="T34"/>
    </row>
    <row r="35" spans="1:20" ht="24" customHeight="1" x14ac:dyDescent="0.4">
      <c r="A35" s="61"/>
      <c r="B35" s="62"/>
      <c r="C35" s="98"/>
      <c r="D35" s="141"/>
      <c r="E35" s="144"/>
      <c r="F35" s="145"/>
      <c r="G35" s="177"/>
      <c r="H35" s="141"/>
      <c r="I35" s="158"/>
      <c r="J35" s="159"/>
      <c r="K35" s="160"/>
      <c r="L35" s="28" t="s">
        <v>14</v>
      </c>
      <c r="M35" s="53">
        <v>27</v>
      </c>
      <c r="N35" s="163"/>
      <c r="O35"/>
      <c r="Q35"/>
      <c r="R35"/>
      <c r="T35"/>
    </row>
    <row r="36" spans="1:20" ht="42" customHeight="1" x14ac:dyDescent="0.4">
      <c r="A36" s="39"/>
      <c r="B36" s="35"/>
      <c r="C36" s="98" t="s">
        <v>37</v>
      </c>
      <c r="D36" s="154" t="s">
        <v>56</v>
      </c>
      <c r="E36" s="176" t="s">
        <v>70</v>
      </c>
      <c r="F36" s="143"/>
      <c r="G36" s="177">
        <f>500+4000</f>
        <v>4500</v>
      </c>
      <c r="H36" s="154" t="s">
        <v>56</v>
      </c>
      <c r="I36" s="142" t="s">
        <v>57</v>
      </c>
      <c r="J36" s="143"/>
      <c r="K36" s="177">
        <f>4*500</f>
        <v>2000</v>
      </c>
      <c r="L36" s="150" t="s">
        <v>66</v>
      </c>
      <c r="M36" s="151"/>
      <c r="N36" s="163">
        <f>4*500</f>
        <v>2000</v>
      </c>
      <c r="O36"/>
      <c r="Q36"/>
      <c r="R36"/>
      <c r="T36"/>
    </row>
    <row r="37" spans="1:20" ht="23.25" customHeight="1" x14ac:dyDescent="0.4">
      <c r="A37" s="39"/>
      <c r="B37" s="35"/>
      <c r="C37" s="124"/>
      <c r="D37" s="155"/>
      <c r="E37" s="144"/>
      <c r="F37" s="145"/>
      <c r="G37" s="177"/>
      <c r="H37" s="155"/>
      <c r="I37" s="144"/>
      <c r="J37" s="145"/>
      <c r="K37" s="177"/>
      <c r="L37" s="28" t="s">
        <v>14</v>
      </c>
      <c r="M37" s="53">
        <v>9</v>
      </c>
      <c r="N37" s="163"/>
      <c r="O37"/>
      <c r="Q37"/>
      <c r="R37"/>
      <c r="T37"/>
    </row>
    <row r="38" spans="1:20" ht="42" customHeight="1" x14ac:dyDescent="0.4">
      <c r="A38" s="39"/>
      <c r="B38" s="35"/>
      <c r="C38" s="124"/>
      <c r="D38" s="154" t="s">
        <v>55</v>
      </c>
      <c r="E38" s="142" t="s">
        <v>50</v>
      </c>
      <c r="F38" s="143"/>
      <c r="G38" s="177">
        <v>1500</v>
      </c>
      <c r="H38" s="154" t="s">
        <v>55</v>
      </c>
      <c r="I38" s="142" t="s">
        <v>57</v>
      </c>
      <c r="J38" s="143"/>
      <c r="K38" s="179">
        <f>4*1500</f>
        <v>6000</v>
      </c>
      <c r="L38" s="150" t="s">
        <v>66</v>
      </c>
      <c r="M38" s="151"/>
      <c r="N38" s="163">
        <f>4*1500</f>
        <v>6000</v>
      </c>
      <c r="O38"/>
      <c r="Q38"/>
      <c r="R38"/>
      <c r="T38"/>
    </row>
    <row r="39" spans="1:20" ht="24" customHeight="1" x14ac:dyDescent="0.4">
      <c r="A39" s="40"/>
      <c r="B39" s="36"/>
      <c r="C39" s="98"/>
      <c r="D39" s="155"/>
      <c r="E39" s="144"/>
      <c r="F39" s="145"/>
      <c r="G39" s="177"/>
      <c r="H39" s="155"/>
      <c r="I39" s="144"/>
      <c r="J39" s="145"/>
      <c r="K39" s="180"/>
      <c r="L39" s="28" t="s">
        <v>14</v>
      </c>
      <c r="M39" s="53">
        <v>9</v>
      </c>
      <c r="N39" s="163"/>
      <c r="O39"/>
      <c r="Q39"/>
      <c r="R39"/>
      <c r="T39"/>
    </row>
    <row r="40" spans="1:20" ht="42" customHeight="1" x14ac:dyDescent="0.4">
      <c r="A40" s="61" t="s">
        <v>0</v>
      </c>
      <c r="B40" s="62"/>
      <c r="C40" s="64" t="s">
        <v>27</v>
      </c>
      <c r="D40" s="164" t="s">
        <v>80</v>
      </c>
      <c r="E40" s="165" t="s">
        <v>69</v>
      </c>
      <c r="F40" s="166"/>
      <c r="G40" s="157">
        <f>(3*1000)+(12*500)</f>
        <v>9000</v>
      </c>
      <c r="H40" s="164" t="s">
        <v>79</v>
      </c>
      <c r="I40" s="144" t="s">
        <v>67</v>
      </c>
      <c r="J40" s="145"/>
      <c r="K40" s="189">
        <f>6*1000</f>
        <v>6000</v>
      </c>
      <c r="L40" s="190" t="s">
        <v>78</v>
      </c>
      <c r="M40" s="191"/>
      <c r="N40" s="192">
        <f>6*1000</f>
        <v>6000</v>
      </c>
      <c r="O40"/>
      <c r="Q40"/>
      <c r="R40"/>
      <c r="T40"/>
    </row>
    <row r="41" spans="1:20" ht="24" customHeight="1" x14ac:dyDescent="0.4">
      <c r="A41" s="61"/>
      <c r="B41" s="62"/>
      <c r="C41" s="98"/>
      <c r="D41" s="141"/>
      <c r="E41" s="144"/>
      <c r="F41" s="145"/>
      <c r="G41" s="177"/>
      <c r="H41" s="141"/>
      <c r="I41" s="158"/>
      <c r="J41" s="159"/>
      <c r="K41" s="160"/>
      <c r="L41" s="28" t="s">
        <v>14</v>
      </c>
      <c r="M41" s="53">
        <v>15</v>
      </c>
      <c r="N41" s="163"/>
      <c r="O41"/>
      <c r="Q41"/>
      <c r="R41"/>
      <c r="T41"/>
    </row>
    <row r="42" spans="1:20" ht="42" customHeight="1" x14ac:dyDescent="0.4">
      <c r="A42" s="39"/>
      <c r="B42" s="35"/>
      <c r="C42" s="98" t="s">
        <v>28</v>
      </c>
      <c r="D42" s="154" t="s">
        <v>29</v>
      </c>
      <c r="E42" s="176" t="s">
        <v>68</v>
      </c>
      <c r="F42" s="143"/>
      <c r="G42" s="156">
        <v>20000</v>
      </c>
      <c r="H42" s="154" t="s">
        <v>29</v>
      </c>
      <c r="I42" s="142" t="s">
        <v>53</v>
      </c>
      <c r="J42" s="143"/>
      <c r="K42" s="148">
        <f>500*20</f>
        <v>10000</v>
      </c>
      <c r="L42" s="186" t="s">
        <v>53</v>
      </c>
      <c r="M42" s="187"/>
      <c r="N42" s="152">
        <f>500*20</f>
        <v>10000</v>
      </c>
      <c r="O42"/>
      <c r="Q42"/>
      <c r="R42"/>
      <c r="T42"/>
    </row>
    <row r="43" spans="1:20" ht="24" customHeight="1" thickBot="1" x14ac:dyDescent="0.45">
      <c r="A43" s="41"/>
      <c r="B43" s="42"/>
      <c r="C43" s="132"/>
      <c r="D43" s="181"/>
      <c r="E43" s="182"/>
      <c r="F43" s="183"/>
      <c r="G43" s="184"/>
      <c r="H43" s="181"/>
      <c r="I43" s="182"/>
      <c r="J43" s="183"/>
      <c r="K43" s="185"/>
      <c r="L43" s="43" t="s">
        <v>14</v>
      </c>
      <c r="M43" s="55">
        <v>55</v>
      </c>
      <c r="N43" s="188"/>
      <c r="O43"/>
      <c r="Q43"/>
      <c r="R43"/>
      <c r="T43"/>
    </row>
    <row r="44" spans="1:20" ht="33" customHeight="1" x14ac:dyDescent="0.4">
      <c r="D44" s="56" t="s">
        <v>5</v>
      </c>
      <c r="E44" s="57"/>
      <c r="F44" s="57" t="s">
        <v>15</v>
      </c>
      <c r="G44" s="58">
        <f>IF(SUM(G24:G43)=0,"",SUM(G24:G43))</f>
        <v>45000</v>
      </c>
      <c r="H44" s="56" t="s">
        <v>5</v>
      </c>
      <c r="I44" s="57"/>
      <c r="J44" s="57" t="s">
        <v>15</v>
      </c>
      <c r="K44" s="58">
        <f>IF(SUM(K24:K43)=0,"",SUM(K24:K43))</f>
        <v>60000</v>
      </c>
      <c r="L44" s="57"/>
      <c r="M44" s="57" t="s">
        <v>15</v>
      </c>
      <c r="N44" s="58">
        <f>IF(SUM(N24:N43)=0,"",SUM(N24:N43))</f>
        <v>60000</v>
      </c>
      <c r="O44"/>
      <c r="Q44"/>
      <c r="R44"/>
      <c r="T44"/>
    </row>
    <row r="45" spans="1:20" x14ac:dyDescent="0.4">
      <c r="G45" s="34"/>
      <c r="I45" s="1"/>
      <c r="J45"/>
      <c r="K45" s="34"/>
      <c r="L45" s="1"/>
      <c r="M45"/>
      <c r="N45" s="34"/>
      <c r="O45"/>
      <c r="P45" s="34"/>
      <c r="Q45" s="1"/>
      <c r="R45"/>
      <c r="S45" s="34"/>
      <c r="T45"/>
    </row>
    <row r="46" spans="1:20" x14ac:dyDescent="0.4">
      <c r="G46" s="34"/>
      <c r="I46" s="1"/>
      <c r="J46"/>
      <c r="K46" s="34"/>
      <c r="L46" s="1"/>
      <c r="M46"/>
      <c r="N46" s="34"/>
      <c r="O46"/>
      <c r="P46" s="34"/>
      <c r="Q46" s="1"/>
      <c r="R46"/>
      <c r="S46" s="34"/>
      <c r="T46"/>
    </row>
    <row r="47" spans="1:20" x14ac:dyDescent="0.4">
      <c r="G47" s="34"/>
      <c r="I47" s="1"/>
      <c r="J47"/>
      <c r="K47" s="34"/>
      <c r="L47" s="1"/>
      <c r="M47"/>
      <c r="N47" s="34"/>
      <c r="O47"/>
      <c r="P47" s="34"/>
      <c r="Q47" s="1"/>
      <c r="R47"/>
      <c r="S47" s="34"/>
      <c r="T47"/>
    </row>
    <row r="48" spans="1:20" x14ac:dyDescent="0.4">
      <c r="G48" s="34"/>
      <c r="I48" s="1"/>
      <c r="J48"/>
      <c r="K48" s="34"/>
      <c r="L48" s="1"/>
      <c r="M48"/>
      <c r="N48" s="34"/>
      <c r="O48"/>
      <c r="P48" s="34"/>
      <c r="Q48" s="1"/>
      <c r="R48"/>
      <c r="S48" s="34"/>
      <c r="T48"/>
    </row>
    <row r="49" spans="7:20" x14ac:dyDescent="0.4">
      <c r="G49" s="34"/>
      <c r="I49" s="1"/>
      <c r="J49"/>
      <c r="K49" s="34"/>
      <c r="L49" s="1"/>
      <c r="M49"/>
      <c r="N49" s="34"/>
      <c r="O49"/>
      <c r="P49" s="34"/>
      <c r="Q49" s="1"/>
      <c r="R49"/>
      <c r="S49" s="34"/>
      <c r="T49"/>
    </row>
    <row r="50" spans="7:20" x14ac:dyDescent="0.4">
      <c r="G50" s="34"/>
      <c r="I50" s="1"/>
      <c r="J50"/>
      <c r="K50" s="34"/>
      <c r="L50" s="1"/>
      <c r="M50"/>
      <c r="N50" s="34"/>
      <c r="O50"/>
      <c r="P50" s="34"/>
      <c r="Q50" s="1"/>
      <c r="R50"/>
      <c r="S50" s="34"/>
      <c r="T50"/>
    </row>
    <row r="51" spans="7:20" x14ac:dyDescent="0.4">
      <c r="I51" s="34"/>
      <c r="L51" s="34"/>
      <c r="Q51" s="34"/>
      <c r="T51" s="34"/>
    </row>
    <row r="52" spans="7:20" x14ac:dyDescent="0.4">
      <c r="I52" s="34"/>
      <c r="L52" s="34"/>
      <c r="Q52" s="34"/>
      <c r="T52" s="34"/>
    </row>
    <row r="53" spans="7:20" x14ac:dyDescent="0.4">
      <c r="I53" s="34"/>
      <c r="L53" s="34"/>
      <c r="Q53" s="34"/>
      <c r="T53" s="34"/>
    </row>
    <row r="54" spans="7:20" x14ac:dyDescent="0.4">
      <c r="I54" s="34"/>
      <c r="L54" s="34"/>
      <c r="Q54" s="34"/>
      <c r="T54" s="34"/>
    </row>
    <row r="55" spans="7:20" x14ac:dyDescent="0.4">
      <c r="I55" s="34"/>
      <c r="L55" s="34"/>
      <c r="Q55" s="34"/>
      <c r="T55" s="34"/>
    </row>
    <row r="56" spans="7:20" x14ac:dyDescent="0.4">
      <c r="I56" s="34"/>
      <c r="L56" s="34"/>
      <c r="Q56" s="34"/>
      <c r="T56" s="34"/>
    </row>
    <row r="57" spans="7:20" x14ac:dyDescent="0.4">
      <c r="I57" s="34"/>
      <c r="L57" s="34"/>
      <c r="Q57" s="34"/>
      <c r="T57" s="34"/>
    </row>
    <row r="58" spans="7:20" x14ac:dyDescent="0.4">
      <c r="I58" s="34"/>
      <c r="L58" s="34"/>
      <c r="Q58" s="34"/>
      <c r="T58" s="34"/>
    </row>
    <row r="59" spans="7:20" x14ac:dyDescent="0.4">
      <c r="I59" s="34"/>
      <c r="L59" s="34"/>
      <c r="Q59" s="34"/>
      <c r="T59" s="34"/>
    </row>
    <row r="60" spans="7:20" x14ac:dyDescent="0.4">
      <c r="I60" s="34"/>
      <c r="L60" s="34"/>
      <c r="Q60" s="34"/>
      <c r="T60" s="34"/>
    </row>
    <row r="61" spans="7:20" x14ac:dyDescent="0.4">
      <c r="I61" s="34"/>
      <c r="L61" s="34"/>
      <c r="Q61" s="34"/>
      <c r="T61" s="34"/>
    </row>
    <row r="62" spans="7:20" x14ac:dyDescent="0.4">
      <c r="I62" s="34"/>
      <c r="L62" s="34"/>
      <c r="Q62" s="34"/>
      <c r="T62" s="34"/>
    </row>
  </sheetData>
  <mergeCells count="103">
    <mergeCell ref="N36:N37"/>
    <mergeCell ref="N38:N39"/>
    <mergeCell ref="I36:J37"/>
    <mergeCell ref="K36:K37"/>
    <mergeCell ref="K42:K43"/>
    <mergeCell ref="L42:M42"/>
    <mergeCell ref="N42:N43"/>
    <mergeCell ref="I40:J41"/>
    <mergeCell ref="K40:K41"/>
    <mergeCell ref="L40:M40"/>
    <mergeCell ref="N40:N41"/>
    <mergeCell ref="I42:J43"/>
    <mergeCell ref="C42:C43"/>
    <mergeCell ref="D42:D43"/>
    <mergeCell ref="E42:F43"/>
    <mergeCell ref="G42:G43"/>
    <mergeCell ref="H42:H43"/>
    <mergeCell ref="A40:B41"/>
    <mergeCell ref="C40:C41"/>
    <mergeCell ref="D40:D41"/>
    <mergeCell ref="E40:F41"/>
    <mergeCell ref="G40:G41"/>
    <mergeCell ref="H40:H41"/>
    <mergeCell ref="C36:C39"/>
    <mergeCell ref="L36:M36"/>
    <mergeCell ref="L38:M38"/>
    <mergeCell ref="D38:D39"/>
    <mergeCell ref="H38:H39"/>
    <mergeCell ref="K38:K39"/>
    <mergeCell ref="I38:J39"/>
    <mergeCell ref="E38:F39"/>
    <mergeCell ref="D36:D37"/>
    <mergeCell ref="E36:F37"/>
    <mergeCell ref="H36:H37"/>
    <mergeCell ref="G36:G37"/>
    <mergeCell ref="G38:G39"/>
    <mergeCell ref="I32:J33"/>
    <mergeCell ref="K32:K33"/>
    <mergeCell ref="L32:M32"/>
    <mergeCell ref="N32:N33"/>
    <mergeCell ref="A34:B35"/>
    <mergeCell ref="C34:C35"/>
    <mergeCell ref="D34:D35"/>
    <mergeCell ref="E34:F35"/>
    <mergeCell ref="G34:G35"/>
    <mergeCell ref="H34:H35"/>
    <mergeCell ref="I34:J35"/>
    <mergeCell ref="K34:K35"/>
    <mergeCell ref="L34:M34"/>
    <mergeCell ref="C32:C33"/>
    <mergeCell ref="D32:D33"/>
    <mergeCell ref="E32:F33"/>
    <mergeCell ref="G32:G33"/>
    <mergeCell ref="H32:H33"/>
    <mergeCell ref="N34:N35"/>
    <mergeCell ref="N26:N27"/>
    <mergeCell ref="I28:J29"/>
    <mergeCell ref="K28:K29"/>
    <mergeCell ref="L28:M28"/>
    <mergeCell ref="N28:N29"/>
    <mergeCell ref="A30:B31"/>
    <mergeCell ref="C30:C31"/>
    <mergeCell ref="D30:D31"/>
    <mergeCell ref="E30:F31"/>
    <mergeCell ref="G30:G31"/>
    <mergeCell ref="H30:H31"/>
    <mergeCell ref="I30:J31"/>
    <mergeCell ref="K30:K31"/>
    <mergeCell ref="L30:M30"/>
    <mergeCell ref="N30:N31"/>
    <mergeCell ref="C28:C29"/>
    <mergeCell ref="D28:D29"/>
    <mergeCell ref="E28:F29"/>
    <mergeCell ref="G28:G29"/>
    <mergeCell ref="H28:H29"/>
    <mergeCell ref="C26:C27"/>
    <mergeCell ref="D26:D27"/>
    <mergeCell ref="E26:F27"/>
    <mergeCell ref="G26:G27"/>
    <mergeCell ref="H26:H27"/>
    <mergeCell ref="I26:J27"/>
    <mergeCell ref="H24:H25"/>
    <mergeCell ref="K26:K27"/>
    <mergeCell ref="L26:M26"/>
    <mergeCell ref="A24:B25"/>
    <mergeCell ref="C24:C25"/>
    <mergeCell ref="D24:D25"/>
    <mergeCell ref="E24:F25"/>
    <mergeCell ref="G24:G25"/>
    <mergeCell ref="B8:N8"/>
    <mergeCell ref="B10:N10"/>
    <mergeCell ref="B12:N12"/>
    <mergeCell ref="B14:N14"/>
    <mergeCell ref="A22:C23"/>
    <mergeCell ref="D22:G22"/>
    <mergeCell ref="H22:N22"/>
    <mergeCell ref="E23:F23"/>
    <mergeCell ref="I23:J23"/>
    <mergeCell ref="L23:M23"/>
    <mergeCell ref="I24:J25"/>
    <mergeCell ref="K24:K25"/>
    <mergeCell ref="L24:M24"/>
    <mergeCell ref="N24:N25"/>
  </mergeCells>
  <phoneticPr fontId="1"/>
  <pageMargins left="0.74803149606299213" right="0.74803149606299213" top="0.98425196850393704" bottom="0.98425196850393704" header="0.51181102362204722" footer="0.51181102362204722"/>
  <pageSetup paperSize="8" scale="63"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KPI設定説明書</vt:lpstr>
      <vt:lpstr>記載例</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東京都</cp:lastModifiedBy>
  <cp:lastPrinted>2022-10-18T23:54:27Z</cp:lastPrinted>
  <dcterms:created xsi:type="dcterms:W3CDTF">2022-10-06T09:14:03Z</dcterms:created>
  <dcterms:modified xsi:type="dcterms:W3CDTF">2022-10-31T09:35:03Z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2022-10-06T09:14:05Z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091343f8-460b-441d-81d0-2191523d5736</vt:lpwstr>
  </property>
  <property fmtid="{D5CDD505-2E9C-101B-9397-08002B2CF9AE}" pid="8" name="MSIP_Label_ea60d57e-af5b-4752-ac57-3e4f28ca11dc_ContentBits">
    <vt:lpwstr>0</vt:lpwstr>
  </property>
</Properties>
</file>